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" i="1" l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N7" i="1" l="1"/>
  <c r="BM7" i="1"/>
  <c r="BL7" i="1"/>
  <c r="BK7" i="1"/>
  <c r="BJ7" i="1"/>
  <c r="BI7" i="1"/>
  <c r="BH7" i="1"/>
  <c r="BG7" i="1"/>
  <c r="BF7" i="1"/>
  <c r="BE7" i="1"/>
  <c r="BD7" i="1"/>
  <c r="BC7" i="1"/>
  <c r="BB7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</calcChain>
</file>

<file path=xl/sharedStrings.xml><?xml version="1.0" encoding="utf-8"?>
<sst xmlns="http://schemas.openxmlformats.org/spreadsheetml/2006/main" count="14" uniqueCount="13">
  <si>
    <t>Tipo de Veículo</t>
  </si>
  <si>
    <t>Argentina</t>
  </si>
  <si>
    <t>Brasil</t>
  </si>
  <si>
    <t>Paraguai</t>
  </si>
  <si>
    <t>Uruguai</t>
  </si>
  <si>
    <t>Total</t>
  </si>
  <si>
    <t>Automóveis e comerciais leves</t>
  </si>
  <si>
    <t>Caminhões e ônibus</t>
  </si>
  <si>
    <t>Sem classificar/</t>
  </si>
  <si>
    <t>Fontes/Sources: ACAU (Uruguai/Uruguay), ADEFA (Argentina/Argentina), ANFAVEA, CADAM (Paraguai/Paraguay).</t>
  </si>
  <si>
    <t>(*) Produção e exportações do Brasil dizem respeito a autoveículos montados./ The production and export of Brazil refer to assembled vehicles.</t>
  </si>
  <si>
    <t xml:space="preserve">  Não disponivel/Not available</t>
  </si>
  <si>
    <t>Evolução das Vendas Internas de autoveículos em países do MERCOSUL por tipo segundo país 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</si>
</sst>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165" fontId="2" fillId="3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BN12"/>
  <sheetViews>
    <sheetView showGridLines="0" tabSelected="1" zoomScaleNormal="100" workbookViewId="0"/>
  </sheetViews>
  <sheetFormatPr defaultColWidth="9.140625" defaultRowHeight="25.5" customHeight="1" x14ac:dyDescent="0.25"/>
  <cols>
    <col min="1" max="1" width="30.85546875" style="1" customWidth="1"/>
    <col min="2" max="66" width="10.85546875" style="1" customWidth="1"/>
    <col min="67" max="16384" width="9.140625" style="7"/>
  </cols>
  <sheetData>
    <row r="1" spans="1:66" ht="25.5" customHeight="1" x14ac:dyDescent="0.25">
      <c r="A1" s="8" t="s">
        <v>12</v>
      </c>
    </row>
    <row r="3" spans="1:66" ht="25.5" customHeight="1" x14ac:dyDescent="0.25">
      <c r="A3" s="18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1" t="s">
        <v>2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3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3"/>
      <c r="AO3" s="21" t="s">
        <v>4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3"/>
      <c r="BB3" s="19" t="s">
        <v>5</v>
      </c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</row>
    <row r="4" spans="1:66" ht="25.5" customHeight="1" x14ac:dyDescent="0.25">
      <c r="A4" s="18"/>
      <c r="B4" s="9">
        <v>2009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10">
        <v>2015</v>
      </c>
      <c r="I4" s="10">
        <v>2016</v>
      </c>
      <c r="J4" s="10">
        <v>2017</v>
      </c>
      <c r="K4" s="14">
        <v>2018</v>
      </c>
      <c r="L4" s="17">
        <v>2019</v>
      </c>
      <c r="M4" s="17">
        <v>2020</v>
      </c>
      <c r="N4" s="17">
        <v>2021</v>
      </c>
      <c r="O4" s="9">
        <v>2009</v>
      </c>
      <c r="P4" s="9">
        <v>2010</v>
      </c>
      <c r="Q4" s="9">
        <v>2011</v>
      </c>
      <c r="R4" s="9">
        <v>2012</v>
      </c>
      <c r="S4" s="9">
        <v>2013</v>
      </c>
      <c r="T4" s="9">
        <v>2014</v>
      </c>
      <c r="U4" s="10">
        <v>2015</v>
      </c>
      <c r="V4" s="10">
        <v>2016</v>
      </c>
      <c r="W4" s="10">
        <v>2017</v>
      </c>
      <c r="X4" s="14">
        <v>2018</v>
      </c>
      <c r="Y4" s="17">
        <v>2019</v>
      </c>
      <c r="Z4" s="17">
        <v>2020</v>
      </c>
      <c r="AA4" s="17">
        <v>2021</v>
      </c>
      <c r="AB4" s="9">
        <v>2009</v>
      </c>
      <c r="AC4" s="9">
        <v>2010</v>
      </c>
      <c r="AD4" s="9">
        <v>2011</v>
      </c>
      <c r="AE4" s="9">
        <v>2012</v>
      </c>
      <c r="AF4" s="9">
        <v>2013</v>
      </c>
      <c r="AG4" s="9">
        <v>2014</v>
      </c>
      <c r="AH4" s="10">
        <v>2015</v>
      </c>
      <c r="AI4" s="10">
        <v>2016</v>
      </c>
      <c r="AJ4" s="10">
        <v>2017</v>
      </c>
      <c r="AK4" s="14">
        <v>2018</v>
      </c>
      <c r="AL4" s="17">
        <v>2019</v>
      </c>
      <c r="AM4" s="17">
        <v>2020</v>
      </c>
      <c r="AN4" s="17">
        <v>2021</v>
      </c>
      <c r="AO4" s="9">
        <v>2009</v>
      </c>
      <c r="AP4" s="9">
        <v>2010</v>
      </c>
      <c r="AQ4" s="9">
        <v>2011</v>
      </c>
      <c r="AR4" s="9">
        <v>2012</v>
      </c>
      <c r="AS4" s="9">
        <v>2013</v>
      </c>
      <c r="AT4" s="9">
        <v>2014</v>
      </c>
      <c r="AU4" s="10">
        <v>2015</v>
      </c>
      <c r="AV4" s="10">
        <v>2016</v>
      </c>
      <c r="AW4" s="10">
        <v>2017</v>
      </c>
      <c r="AX4" s="14">
        <v>2018</v>
      </c>
      <c r="AY4" s="17">
        <v>2019</v>
      </c>
      <c r="AZ4" s="17">
        <v>2020</v>
      </c>
      <c r="BA4" s="17">
        <v>2021</v>
      </c>
      <c r="BB4" s="17">
        <v>2009</v>
      </c>
      <c r="BC4" s="17">
        <v>2010</v>
      </c>
      <c r="BD4" s="17">
        <v>2011</v>
      </c>
      <c r="BE4" s="17">
        <v>2012</v>
      </c>
      <c r="BF4" s="17">
        <v>2013</v>
      </c>
      <c r="BG4" s="17">
        <v>2014</v>
      </c>
      <c r="BH4" s="17">
        <v>2015</v>
      </c>
      <c r="BI4" s="17">
        <v>2016</v>
      </c>
      <c r="BJ4" s="17">
        <v>2017</v>
      </c>
      <c r="BK4" s="17">
        <v>2018</v>
      </c>
      <c r="BL4" s="17">
        <v>2019</v>
      </c>
      <c r="BM4" s="17">
        <v>2020</v>
      </c>
      <c r="BN4" s="17">
        <v>2021</v>
      </c>
    </row>
    <row r="5" spans="1:66" ht="25.5" customHeight="1" x14ac:dyDescent="0.25">
      <c r="A5" s="1" t="s">
        <v>6</v>
      </c>
      <c r="B5" s="2">
        <v>470071</v>
      </c>
      <c r="C5" s="2">
        <v>669709</v>
      </c>
      <c r="D5" s="2">
        <v>845580</v>
      </c>
      <c r="E5" s="2">
        <v>796830</v>
      </c>
      <c r="F5" s="2">
        <v>924128</v>
      </c>
      <c r="G5" s="2">
        <v>588972</v>
      </c>
      <c r="H5" s="2">
        <v>586776</v>
      </c>
      <c r="I5" s="11">
        <v>721411</v>
      </c>
      <c r="J5" s="11">
        <v>883802</v>
      </c>
      <c r="K5" s="11">
        <v>681816</v>
      </c>
      <c r="L5" s="11">
        <v>372474</v>
      </c>
      <c r="M5" s="11">
        <v>312789</v>
      </c>
      <c r="N5" s="11">
        <v>334389</v>
      </c>
      <c r="O5" s="2">
        <v>3008742</v>
      </c>
      <c r="P5" s="2">
        <v>3328948</v>
      </c>
      <c r="Q5" s="2">
        <v>3425674</v>
      </c>
      <c r="R5" s="2">
        <v>3634181</v>
      </c>
      <c r="S5" s="2">
        <v>3579895</v>
      </c>
      <c r="T5" s="2">
        <v>3333479</v>
      </c>
      <c r="U5" s="2">
        <v>2480533</v>
      </c>
      <c r="V5" s="2">
        <v>1988597</v>
      </c>
      <c r="W5" s="2">
        <v>2175986</v>
      </c>
      <c r="X5" s="2">
        <v>2475338</v>
      </c>
      <c r="Y5" s="2">
        <v>2665583</v>
      </c>
      <c r="Z5" s="2">
        <v>1954828</v>
      </c>
      <c r="AA5" s="2">
        <v>1977110</v>
      </c>
      <c r="AB5" s="2">
        <v>10590</v>
      </c>
      <c r="AC5" s="2">
        <v>20215</v>
      </c>
      <c r="AD5" s="2">
        <v>29392</v>
      </c>
      <c r="AE5" s="2">
        <v>28887</v>
      </c>
      <c r="AF5" s="2">
        <v>28190</v>
      </c>
      <c r="AG5" s="2">
        <v>30691</v>
      </c>
      <c r="AH5" s="2">
        <v>24559</v>
      </c>
      <c r="AI5" s="2">
        <v>20802</v>
      </c>
      <c r="AJ5" s="2">
        <v>27851</v>
      </c>
      <c r="AK5" s="2">
        <v>35890</v>
      </c>
      <c r="AL5" s="2">
        <v>28437</v>
      </c>
      <c r="AM5" s="2">
        <v>22000</v>
      </c>
      <c r="AN5" s="2">
        <v>27910</v>
      </c>
      <c r="AO5" s="2">
        <v>25191</v>
      </c>
      <c r="AP5" s="2">
        <v>40664</v>
      </c>
      <c r="AQ5" s="2">
        <v>51435</v>
      </c>
      <c r="AR5" s="2">
        <v>52989</v>
      </c>
      <c r="AS5" s="2">
        <v>56986</v>
      </c>
      <c r="AT5" s="2">
        <v>52688</v>
      </c>
      <c r="AU5" s="2">
        <v>48580</v>
      </c>
      <c r="AV5" s="2">
        <v>44388</v>
      </c>
      <c r="AW5" s="2">
        <v>54691</v>
      </c>
      <c r="AX5" s="2">
        <v>43592</v>
      </c>
      <c r="AY5" s="2">
        <v>40572</v>
      </c>
      <c r="AZ5" s="2">
        <v>34530</v>
      </c>
      <c r="BA5" s="2">
        <v>48823</v>
      </c>
      <c r="BB5" s="2">
        <f>B5+O5+AB5+AO5</f>
        <v>3514594</v>
      </c>
      <c r="BC5" s="2">
        <f t="shared" ref="BC5:BC7" si="0">C5+P5+AC5+AP5</f>
        <v>4059536</v>
      </c>
      <c r="BD5" s="2">
        <f t="shared" ref="BD5:BD7" si="1">D5+Q5+AD5+AQ5</f>
        <v>4352081</v>
      </c>
      <c r="BE5" s="2">
        <f t="shared" ref="BE5:BE7" si="2">E5+R5+AE5+AR5</f>
        <v>4512887</v>
      </c>
      <c r="BF5" s="2">
        <f t="shared" ref="BF5:BF7" si="3">F5+S5+AF5+AS5</f>
        <v>4589199</v>
      </c>
      <c r="BG5" s="2">
        <f t="shared" ref="BG5:BG7" si="4">G5+T5+AG5+AT5</f>
        <v>4005830</v>
      </c>
      <c r="BH5" s="2">
        <f t="shared" ref="BH5:BH7" si="5">H5+U5+AH5+AU5</f>
        <v>3140448</v>
      </c>
      <c r="BI5" s="2">
        <f t="shared" ref="BI5:BI7" si="6">I5+V5+AI5+AV5</f>
        <v>2775198</v>
      </c>
      <c r="BJ5" s="2">
        <f t="shared" ref="BJ5:BJ7" si="7">J5+W5+AJ5+AW5</f>
        <v>3142330</v>
      </c>
      <c r="BK5" s="2">
        <f t="shared" ref="BK5:BK7" si="8">K5+X5+AK5+AX5</f>
        <v>3236636</v>
      </c>
      <c r="BL5" s="2">
        <f t="shared" ref="BL5:BL7" si="9">L5+Y5+AL5+AY5</f>
        <v>3107066</v>
      </c>
      <c r="BM5" s="2">
        <f t="shared" ref="BM5:BM7" si="10">M5+Z5+AM5+AZ5</f>
        <v>2324147</v>
      </c>
      <c r="BN5" s="2">
        <f t="shared" ref="BN5:BN7" si="11">N5+AA5+AN5+BA5</f>
        <v>2388232</v>
      </c>
    </row>
    <row r="6" spans="1:66" ht="25.5" customHeight="1" x14ac:dyDescent="0.25">
      <c r="A6" s="3" t="s">
        <v>7</v>
      </c>
      <c r="B6" s="4">
        <v>17071</v>
      </c>
      <c r="C6" s="4">
        <v>28695</v>
      </c>
      <c r="D6" s="4">
        <v>37770</v>
      </c>
      <c r="E6" s="4">
        <v>33228</v>
      </c>
      <c r="F6" s="4">
        <v>39789</v>
      </c>
      <c r="G6" s="4">
        <v>24876</v>
      </c>
      <c r="H6" s="4">
        <v>19157</v>
      </c>
      <c r="I6" s="12"/>
      <c r="J6" s="12"/>
      <c r="K6" s="12"/>
      <c r="L6" s="12"/>
      <c r="M6" s="12"/>
      <c r="N6" s="12"/>
      <c r="O6" s="4">
        <v>132498</v>
      </c>
      <c r="P6" s="4">
        <v>186116</v>
      </c>
      <c r="Q6" s="4">
        <v>207574</v>
      </c>
      <c r="R6" s="4">
        <v>167890</v>
      </c>
      <c r="S6" s="4">
        <v>187475</v>
      </c>
      <c r="T6" s="4">
        <v>164533</v>
      </c>
      <c r="U6" s="4">
        <v>88443</v>
      </c>
      <c r="V6" s="4">
        <v>61720</v>
      </c>
      <c r="W6" s="4">
        <v>63696</v>
      </c>
      <c r="X6" s="4">
        <v>91086</v>
      </c>
      <c r="Y6" s="4">
        <v>122267</v>
      </c>
      <c r="Z6" s="4">
        <v>103609</v>
      </c>
      <c r="AA6" s="4">
        <v>142741</v>
      </c>
      <c r="AB6" s="4">
        <v>1570</v>
      </c>
      <c r="AC6" s="4">
        <v>1811</v>
      </c>
      <c r="AD6" s="4">
        <v>2415</v>
      </c>
      <c r="AE6" s="4">
        <v>2715</v>
      </c>
      <c r="AF6" s="4">
        <v>2930</v>
      </c>
      <c r="AG6" s="4">
        <v>3470</v>
      </c>
      <c r="AH6" s="4">
        <v>3786</v>
      </c>
      <c r="AI6" s="4">
        <v>2017</v>
      </c>
      <c r="AJ6" s="4">
        <v>2510</v>
      </c>
      <c r="AK6" s="4">
        <v>2509</v>
      </c>
      <c r="AL6" s="4">
        <v>2298</v>
      </c>
      <c r="AM6" s="4">
        <v>1479</v>
      </c>
      <c r="AN6" s="4">
        <v>1821</v>
      </c>
      <c r="AO6" s="4">
        <v>2228</v>
      </c>
      <c r="AP6" s="4">
        <v>3046</v>
      </c>
      <c r="AQ6" s="4">
        <v>3563</v>
      </c>
      <c r="AR6" s="4">
        <v>3470</v>
      </c>
      <c r="AS6" s="4">
        <v>3911</v>
      </c>
      <c r="AT6" s="4">
        <v>3860</v>
      </c>
      <c r="AU6" s="4">
        <v>2244</v>
      </c>
      <c r="AV6" s="4">
        <v>1503</v>
      </c>
      <c r="AW6" s="4">
        <v>1887</v>
      </c>
      <c r="AX6" s="4">
        <v>1879</v>
      </c>
      <c r="AY6" s="4">
        <v>1750</v>
      </c>
      <c r="AZ6" s="4">
        <v>1868</v>
      </c>
      <c r="BA6" s="4">
        <v>2914</v>
      </c>
      <c r="BB6" s="4">
        <f t="shared" ref="BB6:BB7" si="12">B6+O6+AB6+AO6</f>
        <v>153367</v>
      </c>
      <c r="BC6" s="4">
        <f t="shared" si="0"/>
        <v>219668</v>
      </c>
      <c r="BD6" s="4">
        <f t="shared" si="1"/>
        <v>251322</v>
      </c>
      <c r="BE6" s="4">
        <f t="shared" si="2"/>
        <v>207303</v>
      </c>
      <c r="BF6" s="4">
        <f t="shared" si="3"/>
        <v>234105</v>
      </c>
      <c r="BG6" s="4">
        <f t="shared" si="4"/>
        <v>196739</v>
      </c>
      <c r="BH6" s="4">
        <f t="shared" si="5"/>
        <v>113630</v>
      </c>
      <c r="BI6" s="4">
        <f t="shared" si="6"/>
        <v>65240</v>
      </c>
      <c r="BJ6" s="4">
        <f t="shared" si="7"/>
        <v>68093</v>
      </c>
      <c r="BK6" s="4">
        <f t="shared" si="8"/>
        <v>95474</v>
      </c>
      <c r="BL6" s="4">
        <f t="shared" si="9"/>
        <v>126315</v>
      </c>
      <c r="BM6" s="4">
        <f t="shared" si="10"/>
        <v>106956</v>
      </c>
      <c r="BN6" s="4">
        <f t="shared" si="11"/>
        <v>147476</v>
      </c>
    </row>
    <row r="7" spans="1:66" ht="25.5" customHeight="1" x14ac:dyDescent="0.25">
      <c r="A7" s="13" t="s">
        <v>8</v>
      </c>
      <c r="B7" s="11"/>
      <c r="C7" s="11"/>
      <c r="D7" s="11"/>
      <c r="E7" s="11"/>
      <c r="F7" s="11"/>
      <c r="G7" s="11"/>
      <c r="H7" s="11">
        <v>7334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>
        <f t="shared" si="12"/>
        <v>0</v>
      </c>
      <c r="BC7" s="11">
        <f t="shared" si="0"/>
        <v>0</v>
      </c>
      <c r="BD7" s="11">
        <f t="shared" si="1"/>
        <v>0</v>
      </c>
      <c r="BE7" s="11">
        <f t="shared" si="2"/>
        <v>0</v>
      </c>
      <c r="BF7" s="11">
        <f t="shared" si="3"/>
        <v>0</v>
      </c>
      <c r="BG7" s="11">
        <f t="shared" si="4"/>
        <v>0</v>
      </c>
      <c r="BH7" s="11">
        <f t="shared" si="5"/>
        <v>7334</v>
      </c>
      <c r="BI7" s="11">
        <f t="shared" si="6"/>
        <v>0</v>
      </c>
      <c r="BJ7" s="11">
        <f t="shared" si="7"/>
        <v>0</v>
      </c>
      <c r="BK7" s="11">
        <f t="shared" si="8"/>
        <v>0</v>
      </c>
      <c r="BL7" s="11">
        <f t="shared" si="9"/>
        <v>0</v>
      </c>
      <c r="BM7" s="11">
        <f t="shared" si="10"/>
        <v>0</v>
      </c>
      <c r="BN7" s="11">
        <f t="shared" si="11"/>
        <v>0</v>
      </c>
    </row>
    <row r="8" spans="1:66" ht="25.5" customHeight="1" thickBot="1" x14ac:dyDescent="0.3">
      <c r="A8" s="5" t="s">
        <v>5</v>
      </c>
      <c r="B8" s="6">
        <f t="shared" ref="B8:BA8" si="13">SUM(B5:B7)</f>
        <v>487142</v>
      </c>
      <c r="C8" s="6">
        <f t="shared" si="13"/>
        <v>698404</v>
      </c>
      <c r="D8" s="6">
        <f t="shared" si="13"/>
        <v>883350</v>
      </c>
      <c r="E8" s="6">
        <f t="shared" si="13"/>
        <v>830058</v>
      </c>
      <c r="F8" s="6">
        <f t="shared" si="13"/>
        <v>963917</v>
      </c>
      <c r="G8" s="6">
        <f t="shared" si="13"/>
        <v>613848</v>
      </c>
      <c r="H8" s="6">
        <f t="shared" si="13"/>
        <v>613267</v>
      </c>
      <c r="I8" s="6">
        <f t="shared" si="13"/>
        <v>721411</v>
      </c>
      <c r="J8" s="6">
        <f t="shared" si="13"/>
        <v>883802</v>
      </c>
      <c r="K8" s="6">
        <f t="shared" si="13"/>
        <v>681816</v>
      </c>
      <c r="L8" s="6">
        <f t="shared" si="13"/>
        <v>372474</v>
      </c>
      <c r="M8" s="6">
        <f t="shared" si="13"/>
        <v>312789</v>
      </c>
      <c r="N8" s="6">
        <f t="shared" si="13"/>
        <v>334389</v>
      </c>
      <c r="O8" s="6">
        <f t="shared" si="13"/>
        <v>3141240</v>
      </c>
      <c r="P8" s="6">
        <f t="shared" si="13"/>
        <v>3515064</v>
      </c>
      <c r="Q8" s="6">
        <f t="shared" si="13"/>
        <v>3633248</v>
      </c>
      <c r="R8" s="6">
        <f t="shared" si="13"/>
        <v>3802071</v>
      </c>
      <c r="S8" s="6">
        <f t="shared" si="13"/>
        <v>3767370</v>
      </c>
      <c r="T8" s="6">
        <f t="shared" si="13"/>
        <v>3498012</v>
      </c>
      <c r="U8" s="6">
        <f t="shared" si="13"/>
        <v>2568976</v>
      </c>
      <c r="V8" s="6">
        <f t="shared" si="13"/>
        <v>2050317</v>
      </c>
      <c r="W8" s="6">
        <f t="shared" si="13"/>
        <v>2239682</v>
      </c>
      <c r="X8" s="6">
        <f t="shared" si="13"/>
        <v>2566424</v>
      </c>
      <c r="Y8" s="6">
        <f t="shared" si="13"/>
        <v>2787850</v>
      </c>
      <c r="Z8" s="6">
        <f t="shared" si="13"/>
        <v>2058437</v>
      </c>
      <c r="AA8" s="6">
        <f t="shared" si="13"/>
        <v>2119851</v>
      </c>
      <c r="AB8" s="6">
        <f t="shared" si="13"/>
        <v>12160</v>
      </c>
      <c r="AC8" s="6">
        <f t="shared" si="13"/>
        <v>22026</v>
      </c>
      <c r="AD8" s="6">
        <f t="shared" si="13"/>
        <v>31807</v>
      </c>
      <c r="AE8" s="6">
        <f t="shared" si="13"/>
        <v>31602</v>
      </c>
      <c r="AF8" s="6">
        <f t="shared" si="13"/>
        <v>31120</v>
      </c>
      <c r="AG8" s="6">
        <f t="shared" si="13"/>
        <v>34161</v>
      </c>
      <c r="AH8" s="6">
        <f t="shared" si="13"/>
        <v>28345</v>
      </c>
      <c r="AI8" s="6">
        <f t="shared" si="13"/>
        <v>22819</v>
      </c>
      <c r="AJ8" s="6">
        <f t="shared" si="13"/>
        <v>30361</v>
      </c>
      <c r="AK8" s="6">
        <f t="shared" si="13"/>
        <v>38399</v>
      </c>
      <c r="AL8" s="6">
        <f t="shared" si="13"/>
        <v>30735</v>
      </c>
      <c r="AM8" s="6">
        <f t="shared" si="13"/>
        <v>23479</v>
      </c>
      <c r="AN8" s="6">
        <f t="shared" si="13"/>
        <v>29731</v>
      </c>
      <c r="AO8" s="6">
        <f t="shared" si="13"/>
        <v>27419</v>
      </c>
      <c r="AP8" s="6">
        <f t="shared" si="13"/>
        <v>43710</v>
      </c>
      <c r="AQ8" s="6">
        <f t="shared" si="13"/>
        <v>54998</v>
      </c>
      <c r="AR8" s="6">
        <f t="shared" si="13"/>
        <v>56459</v>
      </c>
      <c r="AS8" s="6">
        <f t="shared" si="13"/>
        <v>60897</v>
      </c>
      <c r="AT8" s="6">
        <f t="shared" si="13"/>
        <v>56548</v>
      </c>
      <c r="AU8" s="6">
        <f t="shared" si="13"/>
        <v>50824</v>
      </c>
      <c r="AV8" s="6">
        <f t="shared" si="13"/>
        <v>45891</v>
      </c>
      <c r="AW8" s="6">
        <f t="shared" si="13"/>
        <v>56578</v>
      </c>
      <c r="AX8" s="6">
        <f t="shared" si="13"/>
        <v>45471</v>
      </c>
      <c r="AY8" s="6">
        <f t="shared" si="13"/>
        <v>42322</v>
      </c>
      <c r="AZ8" s="6">
        <f t="shared" si="13"/>
        <v>36398</v>
      </c>
      <c r="BA8" s="6">
        <f t="shared" si="13"/>
        <v>51737</v>
      </c>
      <c r="BB8" s="6">
        <f>SUM(BB5:BB7)</f>
        <v>3667961</v>
      </c>
      <c r="BC8" s="6">
        <f t="shared" ref="BC8:BN8" si="14">SUM(BC5:BC7)</f>
        <v>4279204</v>
      </c>
      <c r="BD8" s="6">
        <f t="shared" si="14"/>
        <v>4603403</v>
      </c>
      <c r="BE8" s="6">
        <f t="shared" si="14"/>
        <v>4720190</v>
      </c>
      <c r="BF8" s="6">
        <f t="shared" si="14"/>
        <v>4823304</v>
      </c>
      <c r="BG8" s="6">
        <f t="shared" si="14"/>
        <v>4202569</v>
      </c>
      <c r="BH8" s="6">
        <f t="shared" si="14"/>
        <v>3261412</v>
      </c>
      <c r="BI8" s="6">
        <f t="shared" si="14"/>
        <v>2840438</v>
      </c>
      <c r="BJ8" s="6">
        <f t="shared" si="14"/>
        <v>3210423</v>
      </c>
      <c r="BK8" s="6">
        <f t="shared" si="14"/>
        <v>3332110</v>
      </c>
      <c r="BL8" s="6">
        <f t="shared" si="14"/>
        <v>3233381</v>
      </c>
      <c r="BM8" s="6">
        <f t="shared" si="14"/>
        <v>2431103</v>
      </c>
      <c r="BN8" s="6">
        <f t="shared" si="14"/>
        <v>2535708</v>
      </c>
    </row>
    <row r="9" spans="1:66" s="16" customFormat="1" ht="11.25" x14ac:dyDescent="0.25">
      <c r="A9" s="15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s="16" customFormat="1" ht="11.25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s="16" customFormat="1" ht="11.25" x14ac:dyDescent="0.25">
      <c r="A11" s="15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</row>
    <row r="12" spans="1:66" s="16" customFormat="1" ht="11.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</row>
  </sheetData>
  <mergeCells count="6">
    <mergeCell ref="A3:A4"/>
    <mergeCell ref="BB3:BN3"/>
    <mergeCell ref="B3:N3"/>
    <mergeCell ref="O3:AA3"/>
    <mergeCell ref="AB3:AN3"/>
    <mergeCell ref="AO3:BA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2015-07-08T20:21:15Z</dcterms:created>
  <dcterms:modified xsi:type="dcterms:W3CDTF">2022-12-23T14:50:41Z</dcterms:modified>
</cp:coreProperties>
</file>