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Aer\"/>
    </mc:Choice>
  </mc:AlternateContent>
  <bookViews>
    <workbookView xWindow="0" yWindow="0" windowWidth="24000" windowHeight="9735"/>
  </bookViews>
  <sheets>
    <sheet name="AER_4_7_2_14" sheetId="1" r:id="rId1"/>
  </sheets>
  <externalReferences>
    <externalReference r:id="rId2"/>
    <externalReference r:id="rId3"/>
    <externalReference r:id="rId4"/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5" i="1"/>
  <c r="I4" i="1"/>
</calcChain>
</file>

<file path=xl/sharedStrings.xml><?xml version="1.0" encoding="utf-8"?>
<sst xmlns="http://schemas.openxmlformats.org/spreadsheetml/2006/main" count="24" uniqueCount="24">
  <si>
    <t>Resultado Líquido (maiores empresas), 2010 a 2013</t>
  </si>
  <si>
    <t>Figura 8.16</t>
  </si>
  <si>
    <t>Ano</t>
  </si>
  <si>
    <t>Gol</t>
  </si>
  <si>
    <t>Azul</t>
  </si>
  <si>
    <t>Absa</t>
  </si>
  <si>
    <t>Indústria</t>
  </si>
  <si>
    <t>Avianca Brasil</t>
  </si>
  <si>
    <t>2009</t>
  </si>
  <si>
    <t>2010</t>
  </si>
  <si>
    <t>2011</t>
  </si>
  <si>
    <t>2012</t>
  </si>
  <si>
    <t>2013</t>
  </si>
  <si>
    <t>2014</t>
  </si>
  <si>
    <t>2015</t>
  </si>
  <si>
    <t>2016</t>
  </si>
  <si>
    <t>Latam</t>
  </si>
  <si>
    <t>Outras</t>
  </si>
  <si>
    <t>2017</t>
  </si>
  <si>
    <t>2018</t>
  </si>
  <si>
    <t>2019</t>
  </si>
  <si>
    <t>Sideral</t>
  </si>
  <si>
    <t>2020</t>
  </si>
  <si>
    <t>Resultado Líquido (R$ 1.000,00) por empresa, 2009 - 2021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</si>
</sst>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A002"/>
        <bgColor theme="4"/>
      </patternFill>
    </fill>
    <fill>
      <patternFill patternType="solid">
        <fgColor rgb="FFFEE4A0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0" fillId="0" borderId="2" xfId="1" applyNumberFormat="1" applyFont="1" applyFill="1" applyBorder="1" applyAlignment="1">
      <alignment horizontal="right" vertical="center"/>
    </xf>
    <xf numFmtId="3" fontId="0" fillId="3" borderId="2" xfId="1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center" vertical="center"/>
    </xf>
  </cellXfs>
  <cellStyles count="4">
    <cellStyle name="Normal" xfId="0" builtinId="0"/>
    <cellStyle name="Normal 3" xfId="2"/>
    <cellStyle name="Porcentagem" xfId="1" builtinId="5"/>
    <cellStyle name="Separador de milhare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s_2018/02_Anuario_do_Transporte_2018/Fontes/04%20-%20A&#233;reo/2018/20180619%20-%20Anuario2016/Anuario2016/Anuario_do_Transporte_Aereo___Dados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sonlopes\AppData\Local\Temp\Temp1_Anuario2016.zip\Anuario2016\Anuario_do_Transporte_Aereo___Dados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s%202019/09%20-%20Anu&#225;rio%20CNT%20do%20Transporte%202019/Fontes/04%20-%20A&#233;reo/Banco%20de%20Dados/Anu&#225;rio%20do%20Transporte%20A&#233;reo%20-%20Gr&#225;ficos%20e%20Tabela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s%202020/09_Anuario_CNT_do_Transporte_2020/Fontes/04%20-%20A&#233;reo/2019/Planilh&#225;rio%20do%20Transporte%20A&#233;reo%20-%20Gr&#225;ficos%20e%20Tabe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2.1"/>
      <sheetName val="Fig 2.2"/>
      <sheetName val="Fig 2.3"/>
      <sheetName val="Fig 2.4"/>
      <sheetName val="Fig 2.5"/>
      <sheetName val="Fig 2.6"/>
      <sheetName val="Fig 2.7"/>
      <sheetName val="Tab 2.1"/>
      <sheetName val="Tab 2.2"/>
      <sheetName val="Tab 2.3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4.17"/>
      <sheetName val="Fig 4.18"/>
      <sheetName val="Fig 4.19"/>
      <sheetName val="Fig 4.20"/>
      <sheetName val="Fig 4.21"/>
      <sheetName val="Fig 4.22"/>
      <sheetName val="Fig 4.23"/>
      <sheetName val="Fig 4.24"/>
      <sheetName val="Fig 4.25"/>
      <sheetName val="Fig 4.26"/>
      <sheetName val="Fig 4.27"/>
      <sheetName val="Fig 4.28"/>
      <sheetName val="Fig 4.29"/>
      <sheetName val="Fig 4.30"/>
      <sheetName val="Fig 4.31"/>
      <sheetName val="Fig 4.32"/>
      <sheetName val="Fig 4.33"/>
      <sheetName val="Fig 4.34"/>
      <sheetName val="Fig 4.35"/>
      <sheetName val="Fig 4.36"/>
      <sheetName val="Fig 4.37"/>
      <sheetName val="Fig 4.38"/>
      <sheetName val="Fig 4.39"/>
      <sheetName val="Fig 4.40"/>
      <sheetName val="Fig 4.41"/>
      <sheetName val="Fig 4.42"/>
      <sheetName val="Fig 4.43"/>
      <sheetName val="Fig 4.44"/>
      <sheetName val="Fig 4.45"/>
      <sheetName val="Fig 4.46"/>
      <sheetName val="Fig 4.47"/>
      <sheetName val="Fig 4.48"/>
      <sheetName val="Fig 4.49"/>
      <sheetName val="Fig 4.50"/>
      <sheetName val="Fig 4.51"/>
      <sheetName val="Fig 4.52"/>
      <sheetName val="Fig 4.53"/>
      <sheetName val="Fig 4.54"/>
      <sheetName val="Fig 4.55"/>
      <sheetName val="Fig 4.56"/>
      <sheetName val="Fig 4.57"/>
      <sheetName val="Fig 4.58"/>
      <sheetName val="Fig 4.59"/>
      <sheetName val="Fig 4.60"/>
      <sheetName val="Fig 4.61"/>
      <sheetName val="Fig 4.62"/>
      <sheetName val="Fig 4.63"/>
      <sheetName val="Fig 4.64"/>
      <sheetName val="Fig 4.65"/>
      <sheetName val="Fig 4.6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Fig 7.32"/>
      <sheetName val="Fonte DRE"/>
      <sheetName val="Fig 8.1"/>
      <sheetName val="Fig 8.2"/>
      <sheetName val="Fig 8.3"/>
      <sheetName val="Fig 8.4"/>
      <sheetName val="Fig 8.5"/>
      <sheetName val="Fig 8.6"/>
      <sheetName val="Fig 8.7"/>
      <sheetName val="Fig 8.8"/>
      <sheetName val="Fig 8.9"/>
      <sheetName val="Fig 8.10"/>
      <sheetName val="Fig 8.11"/>
      <sheetName val="Fig 8.12"/>
      <sheetName val="Fig 8.13"/>
      <sheetName val="Fig 8.14"/>
      <sheetName val="Fig 8.15"/>
      <sheetName val="Fig 8.16"/>
      <sheetName val="Fig 8.17"/>
      <sheetName val="Fig 8.18"/>
      <sheetName val="Fig 8.19"/>
      <sheetName val="Fig 8.20"/>
      <sheetName val="Fig 8.21"/>
      <sheetName val="Fig 8.22"/>
      <sheetName val="Fig 8.23"/>
      <sheetName val="Fig 8.24"/>
      <sheetName val="Fig 8.25"/>
      <sheetName val="Fig 8.26"/>
      <sheetName val="Fig 8.27"/>
      <sheetName val="Fig 8.28"/>
      <sheetName val="Fig 8.29"/>
      <sheetName val="Fig 8.30"/>
      <sheetName val="Fig 8.31"/>
      <sheetName val="Fig 8.32"/>
      <sheetName val="Fig 8.33"/>
      <sheetName val="Fig 8.34"/>
      <sheetName val="Fig 8.35"/>
      <sheetName val="Fig 8.36"/>
      <sheetName val="Fig 8.37"/>
      <sheetName val="Fig 8.38"/>
      <sheetName val="Fig 8.39"/>
      <sheetName val="Fig 8.40"/>
      <sheetName val="Fig 8.41"/>
      <sheetName val="Fig 8.42"/>
      <sheetName val="Fig 8.43"/>
      <sheetName val="Fig 8.44"/>
      <sheetName val="Fig 8.45"/>
      <sheetName val="F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6">
          <cell r="A6" t="str">
            <v>Custo com Pessoal</v>
          </cell>
        </row>
      </sheetData>
      <sheetData sheetId="202"/>
      <sheetData sheetId="203"/>
      <sheetData sheetId="204"/>
      <sheetData sheetId="205"/>
      <sheetData sheetId="206"/>
      <sheetData sheetId="207">
        <row r="5">
          <cell r="B5" t="str">
            <v>Latam</v>
          </cell>
        </row>
      </sheetData>
      <sheetData sheetId="208"/>
      <sheetData sheetId="209">
        <row r="5">
          <cell r="B5" t="str">
            <v>Latam</v>
          </cell>
          <cell r="C5" t="str">
            <v>Gol</v>
          </cell>
          <cell r="D5" t="str">
            <v>Azul</v>
          </cell>
          <cell r="E5" t="str">
            <v>Avianca Brasil</v>
          </cell>
          <cell r="I5" t="str">
            <v>Absa</v>
          </cell>
        </row>
        <row r="10">
          <cell r="B10">
            <v>-1653286</v>
          </cell>
          <cell r="C10">
            <v>-709774</v>
          </cell>
          <cell r="D10">
            <v>136462</v>
          </cell>
          <cell r="E10">
            <v>-36511</v>
          </cell>
          <cell r="I10">
            <v>-51840</v>
          </cell>
        </row>
        <row r="11">
          <cell r="B11">
            <v>-673935</v>
          </cell>
          <cell r="C11">
            <v>-1055763</v>
          </cell>
          <cell r="D11">
            <v>80570</v>
          </cell>
          <cell r="E11">
            <v>-14778</v>
          </cell>
          <cell r="I11">
            <v>19873</v>
          </cell>
        </row>
        <row r="12">
          <cell r="B12">
            <v>-1570978.23667</v>
          </cell>
          <cell r="C12">
            <v>-3493677.1443400001</v>
          </cell>
          <cell r="D12">
            <v>-754596.23485999997</v>
          </cell>
          <cell r="E12">
            <v>-12407.935720000001</v>
          </cell>
          <cell r="I12">
            <v>-40663.434999999998</v>
          </cell>
        </row>
        <row r="13">
          <cell r="B13">
            <v>-651298.15992999997</v>
          </cell>
          <cell r="C13">
            <v>-304847.10381</v>
          </cell>
          <cell r="D13">
            <v>-549063.99598000001</v>
          </cell>
          <cell r="E13">
            <v>-71403</v>
          </cell>
          <cell r="I13">
            <v>-25423.903469999997</v>
          </cell>
        </row>
      </sheetData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2.1"/>
      <sheetName val="Fig 2.2"/>
      <sheetName val="Fig 2.3"/>
      <sheetName val="Fig 2.4"/>
      <sheetName val="Fig 2.5"/>
      <sheetName val="Fig 2.6"/>
      <sheetName val="Fig 2.7"/>
      <sheetName val="Tab 2.1"/>
      <sheetName val="Tab 2.2"/>
      <sheetName val="Tab 2.3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4.17"/>
      <sheetName val="Fig 4.18"/>
      <sheetName val="Fig 4.19"/>
      <sheetName val="Fig 4.20"/>
      <sheetName val="Fig 4.21"/>
      <sheetName val="Fig 4.22"/>
      <sheetName val="Fig 4.23"/>
      <sheetName val="Fig 4.24"/>
      <sheetName val="Fig 4.25"/>
      <sheetName val="Fig 4.26"/>
      <sheetName val="Fig 4.27"/>
      <sheetName val="Fig 4.28"/>
      <sheetName val="Fig 4.29"/>
      <sheetName val="Fig 4.30"/>
      <sheetName val="Fig 4.31"/>
      <sheetName val="Fig 4.32"/>
      <sheetName val="Fig 4.33"/>
      <sheetName val="Fig 4.34"/>
      <sheetName val="Fig 4.35"/>
      <sheetName val="Fig 4.36"/>
      <sheetName val="Fig 4.37"/>
      <sheetName val="Fig 4.38"/>
      <sheetName val="Fig 4.39"/>
      <sheetName val="Fig 4.40"/>
      <sheetName val="Fig 4.41"/>
      <sheetName val="Fig 4.42"/>
      <sheetName val="Fig 4.43"/>
      <sheetName val="Fig 4.44"/>
      <sheetName val="Fig 4.45"/>
      <sheetName val="Fig 4.46"/>
      <sheetName val="Fig 4.47"/>
      <sheetName val="Fig 4.48"/>
      <sheetName val="Fig 4.49"/>
      <sheetName val="Fig 4.50"/>
      <sheetName val="Fig 4.51"/>
      <sheetName val="Fig 4.52"/>
      <sheetName val="Fig 4.53"/>
      <sheetName val="Fig 4.54"/>
      <sheetName val="Fig 4.55"/>
      <sheetName val="Fig 4.56"/>
      <sheetName val="Fig 4.57"/>
      <sheetName val="Fig 4.58"/>
      <sheetName val="Fig 4.59"/>
      <sheetName val="Fig 4.60"/>
      <sheetName val="Fig 4.61"/>
      <sheetName val="Fig 4.62"/>
      <sheetName val="Fig 4.63"/>
      <sheetName val="Fig 4.64"/>
      <sheetName val="Fig 4.65"/>
      <sheetName val="Fig 4.6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Fig 7.32"/>
      <sheetName val="Fonte DRE"/>
      <sheetName val="Fig 8.1"/>
      <sheetName val="Fig 8.2"/>
      <sheetName val="Fig 8.3"/>
      <sheetName val="Fig 8.4"/>
      <sheetName val="Fig 8.5"/>
      <sheetName val="Fig 8.6"/>
      <sheetName val="Fig 8.7"/>
      <sheetName val="Fig 8.8"/>
      <sheetName val="Fig 8.9"/>
      <sheetName val="Fig 8.10"/>
      <sheetName val="Fig 8.11"/>
      <sheetName val="Fig 8.12"/>
      <sheetName val="Fig 8.13"/>
      <sheetName val="Fig 8.14"/>
      <sheetName val="Fig 8.15"/>
      <sheetName val="Fig 8.16"/>
      <sheetName val="Fig 8.17"/>
      <sheetName val="Fig 8.18"/>
      <sheetName val="Fig 8.19"/>
      <sheetName val="Fig 8.20"/>
      <sheetName val="Fig 8.21"/>
      <sheetName val="Fig 8.22"/>
      <sheetName val="Fig 8.23"/>
      <sheetName val="Fig 8.24"/>
      <sheetName val="Fig 8.25"/>
      <sheetName val="Fig 8.26"/>
      <sheetName val="Fig 8.27"/>
      <sheetName val="Fig 8.28"/>
      <sheetName val="Fig 8.29"/>
      <sheetName val="Fig 8.30"/>
      <sheetName val="Fig 8.31"/>
      <sheetName val="Fig 8.32"/>
      <sheetName val="Fig 8.33"/>
      <sheetName val="Fig 8.34"/>
      <sheetName val="Fig 8.35"/>
      <sheetName val="Fig 8.36"/>
      <sheetName val="Fig 8.37"/>
      <sheetName val="Fig 8.38"/>
      <sheetName val="Fig 8.39"/>
      <sheetName val="Fig 8.40"/>
      <sheetName val="Fig 8.41"/>
      <sheetName val="Fig 8.42"/>
      <sheetName val="Fig 8.43"/>
      <sheetName val="Fig 8.44"/>
      <sheetName val="Fig 8.45"/>
      <sheetName val="Fim"/>
    </sheetNames>
    <sheetDataSet>
      <sheetData sheetId="0"/>
      <sheetData sheetId="1"/>
      <sheetData sheetId="2">
        <row r="6">
          <cell r="A6">
            <v>2004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6">
          <cell r="A6" t="str">
            <v>SBGR</v>
          </cell>
        </row>
      </sheetData>
      <sheetData sheetId="26"/>
      <sheetData sheetId="27"/>
      <sheetData sheetId="28">
        <row r="6">
          <cell r="A6" t="str">
            <v>Centro-Oeste</v>
          </cell>
        </row>
      </sheetData>
      <sheetData sheetId="29">
        <row r="6">
          <cell r="A6" t="str">
            <v>Centro-Oeste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6">
          <cell r="A6" t="str">
            <v>SBVT-ES</v>
          </cell>
        </row>
      </sheetData>
      <sheetData sheetId="41">
        <row r="6">
          <cell r="A6" t="str">
            <v>SBAR-SE</v>
          </cell>
        </row>
      </sheetData>
      <sheetData sheetId="42">
        <row r="6">
          <cell r="A6" t="str">
            <v>SBLJ-SC</v>
          </cell>
        </row>
      </sheetData>
      <sheetData sheetId="43">
        <row r="6">
          <cell r="A6" t="str">
            <v>SBDB-MS</v>
          </cell>
        </row>
      </sheetData>
      <sheetData sheetId="44">
        <row r="6">
          <cell r="A6" t="str">
            <v>SBBV-RR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5">
          <cell r="B5" t="str">
            <v>Doméstica</v>
          </cell>
        </row>
      </sheetData>
      <sheetData sheetId="65"/>
      <sheetData sheetId="66"/>
      <sheetData sheetId="67"/>
      <sheetData sheetId="68"/>
      <sheetData sheetId="69"/>
      <sheetData sheetId="70">
        <row r="6">
          <cell r="A6">
            <v>2007</v>
          </cell>
        </row>
      </sheetData>
      <sheetData sheetId="71"/>
      <sheetData sheetId="72"/>
      <sheetData sheetId="73">
        <row r="6">
          <cell r="A6">
            <v>2007</v>
          </cell>
        </row>
      </sheetData>
      <sheetData sheetId="74">
        <row r="6">
          <cell r="A6" t="str">
            <v>Gol</v>
          </cell>
        </row>
      </sheetData>
      <sheetData sheetId="75"/>
      <sheetData sheetId="76">
        <row r="6">
          <cell r="A6" t="str">
            <v>Avianca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6">
          <cell r="A6" t="str">
            <v>SBGR</v>
          </cell>
        </row>
      </sheetData>
      <sheetData sheetId="87"/>
      <sheetData sheetId="88">
        <row r="6">
          <cell r="A6" t="str">
            <v>Rio de Janeiro (Santos Dummont) - São Paulo (Congonhas)</v>
          </cell>
        </row>
      </sheetData>
      <sheetData sheetId="89">
        <row r="6">
          <cell r="A6">
            <v>2007</v>
          </cell>
        </row>
      </sheetData>
      <sheetData sheetId="90"/>
      <sheetData sheetId="91"/>
      <sheetData sheetId="92"/>
      <sheetData sheetId="93">
        <row r="6">
          <cell r="A6" t="str">
            <v>Latam</v>
          </cell>
        </row>
      </sheetData>
      <sheetData sheetId="94"/>
      <sheetData sheetId="95"/>
      <sheetData sheetId="96"/>
      <sheetData sheetId="97"/>
      <sheetData sheetId="98"/>
      <sheetData sheetId="99"/>
      <sheetData sheetId="100"/>
      <sheetData sheetId="101">
        <row r="6">
          <cell r="A6">
            <v>2007</v>
          </cell>
        </row>
      </sheetData>
      <sheetData sheetId="102"/>
      <sheetData sheetId="103"/>
      <sheetData sheetId="104">
        <row r="5">
          <cell r="B5" t="str">
            <v>Empresas Brasileiras</v>
          </cell>
        </row>
      </sheetData>
      <sheetData sheetId="105"/>
      <sheetData sheetId="106"/>
      <sheetData sheetId="107">
        <row r="6">
          <cell r="A6" t="str">
            <v>Latam</v>
          </cell>
        </row>
      </sheetData>
      <sheetData sheetId="108"/>
      <sheetData sheetId="109">
        <row r="5">
          <cell r="B5">
            <v>2015</v>
          </cell>
        </row>
      </sheetData>
      <sheetData sheetId="110">
        <row r="5">
          <cell r="B5">
            <v>2015</v>
          </cell>
        </row>
      </sheetData>
      <sheetData sheetId="111">
        <row r="6">
          <cell r="A6">
            <v>2007</v>
          </cell>
        </row>
      </sheetData>
      <sheetData sheetId="112"/>
      <sheetData sheetId="113">
        <row r="5">
          <cell r="B5" t="str">
            <v>RPK Empresas Brasileiras</v>
          </cell>
        </row>
      </sheetData>
      <sheetData sheetId="114"/>
      <sheetData sheetId="115"/>
      <sheetData sheetId="116">
        <row r="6">
          <cell r="A6" t="str">
            <v>Latam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5">
          <cell r="B5" t="str">
            <v>Cancelamentos</v>
          </cell>
        </row>
      </sheetData>
      <sheetData sheetId="143"/>
      <sheetData sheetId="144">
        <row r="5">
          <cell r="B5" t="str">
            <v>Cancelamentos</v>
          </cell>
        </row>
      </sheetData>
      <sheetData sheetId="145"/>
      <sheetData sheetId="146">
        <row r="5">
          <cell r="B5" t="str">
            <v>Cancelamentos</v>
          </cell>
        </row>
      </sheetData>
      <sheetData sheetId="147"/>
      <sheetData sheetId="148">
        <row r="5">
          <cell r="B5" t="str">
            <v>Cancelamentos</v>
          </cell>
        </row>
      </sheetData>
      <sheetData sheetId="149"/>
      <sheetData sheetId="150">
        <row r="5">
          <cell r="B5" t="str">
            <v>Cancelamentos</v>
          </cell>
        </row>
      </sheetData>
      <sheetData sheetId="151"/>
      <sheetData sheetId="152">
        <row r="5">
          <cell r="B5" t="str">
            <v>Cancelamentos</v>
          </cell>
        </row>
      </sheetData>
      <sheetData sheetId="153"/>
      <sheetData sheetId="154">
        <row r="5">
          <cell r="B5" t="str">
            <v>Percentuais de Atrasos &gt; 30 min</v>
          </cell>
        </row>
      </sheetData>
      <sheetData sheetId="155">
        <row r="5">
          <cell r="B5" t="str">
            <v>Percentuais de Cancelamentos</v>
          </cell>
        </row>
      </sheetData>
      <sheetData sheetId="156">
        <row r="5">
          <cell r="B5" t="str">
            <v>Percentuais de Atrasos &gt; 30 min</v>
          </cell>
        </row>
      </sheetData>
      <sheetData sheetId="157">
        <row r="5">
          <cell r="B5" t="str">
            <v>Percentuais de Cancelamentos</v>
          </cell>
        </row>
      </sheetData>
      <sheetData sheetId="158">
        <row r="5">
          <cell r="B5" t="str">
            <v>Rotas Monitoradas desde o início da série histórica</v>
          </cell>
        </row>
      </sheetData>
      <sheetData sheetId="159"/>
      <sheetData sheetId="160"/>
      <sheetData sheetId="161">
        <row r="5">
          <cell r="B5" t="str">
            <v>2016 (Todas as Rotas)</v>
          </cell>
        </row>
      </sheetData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>
        <row r="5">
          <cell r="B5" t="str">
            <v>Rotas Monitoradas desde o início da série histórica</v>
          </cell>
        </row>
      </sheetData>
      <sheetData sheetId="177"/>
      <sheetData sheetId="178"/>
      <sheetData sheetId="179">
        <row r="5">
          <cell r="B5" t="str">
            <v>2016 (Todas as Rotas)</v>
          </cell>
        </row>
      </sheetData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>
        <row r="5">
          <cell r="B5" t="str">
            <v>Latam</v>
          </cell>
        </row>
      </sheetData>
      <sheetData sheetId="207">
        <row r="5">
          <cell r="B5" t="str">
            <v>Latam</v>
          </cell>
        </row>
      </sheetData>
      <sheetData sheetId="208">
        <row r="5">
          <cell r="A5" t="str">
            <v>Ano</v>
          </cell>
        </row>
      </sheetData>
      <sheetData sheetId="209">
        <row r="5">
          <cell r="B5" t="str">
            <v>Latam</v>
          </cell>
          <cell r="C5" t="str">
            <v>Gol</v>
          </cell>
          <cell r="D5" t="str">
            <v>Azul</v>
          </cell>
          <cell r="E5" t="str">
            <v>Avianca Brasil</v>
          </cell>
          <cell r="F5" t="str">
            <v>Trip</v>
          </cell>
          <cell r="G5" t="str">
            <v>Webjet</v>
          </cell>
          <cell r="H5" t="str">
            <v>Sterna</v>
          </cell>
          <cell r="I5" t="str">
            <v>Absa</v>
          </cell>
          <cell r="J5" t="str">
            <v>Rio</v>
          </cell>
          <cell r="K5" t="str">
            <v>Sideral</v>
          </cell>
          <cell r="L5" t="str">
            <v>Colt</v>
          </cell>
          <cell r="M5" t="str">
            <v>Total linhas Aéreas</v>
          </cell>
        </row>
        <row r="10">
          <cell r="A10" t="str">
            <v>2013</v>
          </cell>
          <cell r="B10">
            <v>-1653286</v>
          </cell>
          <cell r="C10">
            <v>-709774</v>
          </cell>
          <cell r="D10">
            <v>136462</v>
          </cell>
          <cell r="E10">
            <v>-36511</v>
          </cell>
          <cell r="F10">
            <v>-73359</v>
          </cell>
          <cell r="G10">
            <v>-93163</v>
          </cell>
          <cell r="H10">
            <v>0</v>
          </cell>
          <cell r="I10">
            <v>-51840</v>
          </cell>
          <cell r="J10">
            <v>-22677.836370000019</v>
          </cell>
          <cell r="K10">
            <v>0</v>
          </cell>
          <cell r="L10">
            <v>0</v>
          </cell>
          <cell r="M10">
            <v>4051.5065900000063</v>
          </cell>
        </row>
        <row r="11">
          <cell r="A11" t="str">
            <v>2014</v>
          </cell>
          <cell r="B11">
            <v>-673935</v>
          </cell>
          <cell r="C11">
            <v>-1055763</v>
          </cell>
          <cell r="D11">
            <v>80570</v>
          </cell>
          <cell r="E11">
            <v>-14778</v>
          </cell>
          <cell r="F11">
            <v>6511</v>
          </cell>
          <cell r="G11">
            <v>-31639</v>
          </cell>
          <cell r="H11">
            <v>0</v>
          </cell>
          <cell r="I11">
            <v>19873</v>
          </cell>
          <cell r="J11" t="str">
            <v>-</v>
          </cell>
          <cell r="K11">
            <v>0</v>
          </cell>
          <cell r="L11">
            <v>0</v>
          </cell>
          <cell r="M11">
            <v>10524.794860000016</v>
          </cell>
        </row>
        <row r="12">
          <cell r="A12" t="str">
            <v>2015</v>
          </cell>
          <cell r="B12">
            <v>-1570978.23667</v>
          </cell>
          <cell r="C12">
            <v>-3493677.1443400001</v>
          </cell>
          <cell r="D12">
            <v>-754596.23485999997</v>
          </cell>
          <cell r="E12">
            <v>-12407.935720000001</v>
          </cell>
          <cell r="F12">
            <v>0</v>
          </cell>
          <cell r="G12">
            <v>-43592.741959999999</v>
          </cell>
          <cell r="H12">
            <v>0</v>
          </cell>
          <cell r="I12">
            <v>-40663.434999999998</v>
          </cell>
          <cell r="J12">
            <v>-41375.457409999995</v>
          </cell>
          <cell r="K12">
            <v>19730.318620000002</v>
          </cell>
          <cell r="L12">
            <v>2184.8922499999999</v>
          </cell>
          <cell r="M12">
            <v>112.46141</v>
          </cell>
        </row>
        <row r="13">
          <cell r="A13" t="str">
            <v>2016</v>
          </cell>
          <cell r="B13">
            <v>-651298.15992999997</v>
          </cell>
          <cell r="C13">
            <v>-304847.10381</v>
          </cell>
          <cell r="D13">
            <v>-549063.99598000001</v>
          </cell>
          <cell r="E13">
            <v>-71403</v>
          </cell>
          <cell r="F13">
            <v>0</v>
          </cell>
          <cell r="G13">
            <v>0</v>
          </cell>
          <cell r="H13">
            <v>2717.2405199999998</v>
          </cell>
          <cell r="I13">
            <v>-25423.903469999997</v>
          </cell>
          <cell r="J13">
            <v>-21030.254649999999</v>
          </cell>
          <cell r="K13">
            <v>44583.361640000003</v>
          </cell>
          <cell r="L13">
            <v>0</v>
          </cell>
          <cell r="M13">
            <v>2347.1246900000001</v>
          </cell>
        </row>
      </sheetData>
      <sheetData sheetId="210"/>
      <sheetData sheetId="211"/>
      <sheetData sheetId="212"/>
      <sheetData sheetId="213"/>
      <sheetData sheetId="214">
        <row r="5">
          <cell r="A5" t="str">
            <v>Ano</v>
          </cell>
        </row>
      </sheetData>
      <sheetData sheetId="215">
        <row r="5">
          <cell r="B5" t="str">
            <v>Latam</v>
          </cell>
        </row>
      </sheetData>
      <sheetData sheetId="216">
        <row r="5">
          <cell r="A5" t="str">
            <v>Ano</v>
          </cell>
        </row>
      </sheetData>
      <sheetData sheetId="217">
        <row r="5">
          <cell r="B5" t="str">
            <v>Latam</v>
          </cell>
        </row>
      </sheetData>
      <sheetData sheetId="218"/>
      <sheetData sheetId="219"/>
      <sheetData sheetId="220">
        <row r="5">
          <cell r="A5" t="str">
            <v>Ano</v>
          </cell>
        </row>
      </sheetData>
      <sheetData sheetId="221">
        <row r="5">
          <cell r="B5" t="str">
            <v>Latam</v>
          </cell>
        </row>
      </sheetData>
      <sheetData sheetId="222">
        <row r="5">
          <cell r="A5" t="str">
            <v>Ano</v>
          </cell>
        </row>
      </sheetData>
      <sheetData sheetId="223">
        <row r="5">
          <cell r="B5" t="str">
            <v>Latam</v>
          </cell>
        </row>
      </sheetData>
      <sheetData sheetId="224">
        <row r="5">
          <cell r="A5" t="str">
            <v>Ano</v>
          </cell>
        </row>
      </sheetData>
      <sheetData sheetId="225">
        <row r="5">
          <cell r="B5" t="str">
            <v>Latam</v>
          </cell>
        </row>
      </sheetData>
      <sheetData sheetId="226">
        <row r="5">
          <cell r="A5" t="str">
            <v>Ano</v>
          </cell>
        </row>
      </sheetData>
      <sheetData sheetId="227">
        <row r="5">
          <cell r="B5" t="str">
            <v>Latam</v>
          </cell>
        </row>
      </sheetData>
      <sheetData sheetId="228">
        <row r="5">
          <cell r="I5" t="str">
            <v>Indústria</v>
          </cell>
        </row>
      </sheetData>
      <sheetData sheetId="229"/>
      <sheetData sheetId="230">
        <row r="5">
          <cell r="A5" t="str">
            <v>Ano</v>
          </cell>
        </row>
      </sheetData>
      <sheetData sheetId="231">
        <row r="5">
          <cell r="B5" t="str">
            <v>Latam</v>
          </cell>
        </row>
      </sheetData>
      <sheetData sheetId="232">
        <row r="5">
          <cell r="A5" t="str">
            <v>Ano</v>
          </cell>
        </row>
      </sheetData>
      <sheetData sheetId="233">
        <row r="5">
          <cell r="B5" t="str">
            <v>Latam</v>
          </cell>
        </row>
      </sheetData>
      <sheetData sheetId="234">
        <row r="5">
          <cell r="A5" t="str">
            <v>Ano</v>
          </cell>
        </row>
      </sheetData>
      <sheetData sheetId="235">
        <row r="5">
          <cell r="B5" t="str">
            <v>Latam</v>
          </cell>
        </row>
      </sheetData>
      <sheetData sheetId="2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1.5"/>
      <sheetName val="Fig 1.6"/>
      <sheetName val="Fig 1.7"/>
      <sheetName val="Tab 1.1"/>
      <sheetName val="Tab 1.2"/>
      <sheetName val="Tab 1.3"/>
      <sheetName val="Fig 2.1"/>
      <sheetName val="Fig 2.2"/>
      <sheetName val="Fig 2.3"/>
      <sheetName val="Fig 2.4"/>
      <sheetName val="Fig 2.5"/>
      <sheetName val="Fig 2.6"/>
      <sheetName val="Fig 2.7"/>
      <sheetName val="Fig 2.8"/>
      <sheetName val="Fig 2.9"/>
      <sheetName val="Fig 2.10"/>
      <sheetName val="Fig 2.11"/>
      <sheetName val="IBGE POP PIB"/>
      <sheetName val="Fig 2.12"/>
      <sheetName val="Fig 2.13"/>
      <sheetName val="Fig 2.14"/>
      <sheetName val="Fig 2.15"/>
      <sheetName val="Fig 2.16"/>
      <sheetName val="Fig 2.17"/>
      <sheetName val="Fig 2.18"/>
      <sheetName val="Fig 2.19"/>
      <sheetName val="Fig 2.20"/>
      <sheetName val="Fig 2.21"/>
      <sheetName val="Fig 2.22"/>
      <sheetName val="Fig 2.23"/>
      <sheetName val="Fig 2.24"/>
      <sheetName val="Fig 2.25"/>
      <sheetName val="Fig 2.26"/>
      <sheetName val="Fig 2.27"/>
      <sheetName val="Fig 2.28"/>
      <sheetName val="Fig 2.29"/>
      <sheetName val="Fig 2.30"/>
      <sheetName val="Fig 2.31"/>
      <sheetName val="Fig 2.32"/>
      <sheetName val="Fig 2.33"/>
      <sheetName val="Fig 2.34"/>
      <sheetName val="Fig 2.35"/>
      <sheetName val="Fig 2.36"/>
      <sheetName val="Fig 2.37"/>
      <sheetName val="Fig 2.38"/>
      <sheetName val="Fig 2.39"/>
      <sheetName val="Fig 2.40"/>
      <sheetName val="Fig 2.41"/>
      <sheetName val="Fig 2.42"/>
      <sheetName val="Fig 2.43"/>
      <sheetName val="Fig 2.44"/>
      <sheetName val="Fig 2.45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3.50"/>
      <sheetName val="Fig 3.51"/>
      <sheetName val="Fig 3.52"/>
      <sheetName val="Fig 3.53"/>
      <sheetName val="Fig 3.54"/>
      <sheetName val="Fig 3.55"/>
      <sheetName val="Fig 3.56"/>
      <sheetName val="Fig 3.57"/>
      <sheetName val="Fig 3.58"/>
      <sheetName val="Fig 3.59"/>
      <sheetName val="Fig 3.60"/>
      <sheetName val="Fig 3.61"/>
      <sheetName val="Fig 3.62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5.13"/>
      <sheetName val="Fig 5.14"/>
      <sheetName val="Fig 5.15"/>
      <sheetName val="Fig 5.16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6.17"/>
      <sheetName val="Fig 6.18"/>
      <sheetName val="Fig 6.19"/>
      <sheetName val="Fig 6.20"/>
      <sheetName val="Fig 6.21"/>
      <sheetName val="Fig 6.22"/>
      <sheetName val="Fig 6.23"/>
      <sheetName val="Fig 6.24"/>
      <sheetName val="Fig 6.25"/>
      <sheetName val="Fig 6.26"/>
      <sheetName val="Fig 6.27"/>
      <sheetName val="Fig 6.28"/>
      <sheetName val="Fig 6.29"/>
      <sheetName val="Fig 6.30"/>
      <sheetName val="Fig 6.31"/>
      <sheetName val="Fig 6.32"/>
      <sheetName val="Fig 6.33"/>
      <sheetName val="Fig 6.34"/>
      <sheetName val="Fig 6.35"/>
      <sheetName val="Fig 7.1"/>
      <sheetName val="Fig 7.2"/>
      <sheetName val="Fig 7.3"/>
      <sheetName val="Fig 7.4"/>
      <sheetName val="Fig 7.5"/>
      <sheetName val="RECEITA PASSAGEM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ASK ATK"/>
      <sheetName val="RECEITA E CUSTO"/>
      <sheetName val="Fig 7.32"/>
      <sheetName val="Fig 7.33"/>
      <sheetName val="Fig 7.34"/>
      <sheetName val="Fig 7.35"/>
      <sheetName val="Fig 7.36"/>
      <sheetName val="Fig 7.37"/>
      <sheetName val="Fig 7.38"/>
      <sheetName val="Fig 7.39"/>
      <sheetName val="Fig 7.40"/>
      <sheetName val="Fig 7.41"/>
      <sheetName val="Fig 7.42"/>
      <sheetName val="Fig 7.43"/>
      <sheetName val="Fig 7.44"/>
      <sheetName val="Fig 7.45"/>
      <sheetName val="Fim"/>
    </sheetNames>
    <sheetDataSet>
      <sheetData sheetId="0"/>
      <sheetData sheetId="1">
        <row r="5">
          <cell r="B5">
            <v>2013</v>
          </cell>
        </row>
      </sheetData>
      <sheetData sheetId="2"/>
      <sheetData sheetId="3">
        <row r="5">
          <cell r="B5">
            <v>2016</v>
          </cell>
        </row>
      </sheetData>
      <sheetData sheetId="4"/>
      <sheetData sheetId="5">
        <row r="5">
          <cell r="B5">
            <v>2016</v>
          </cell>
        </row>
      </sheetData>
      <sheetData sheetId="6">
        <row r="5">
          <cell r="B5">
            <v>2014</v>
          </cell>
        </row>
      </sheetData>
      <sheetData sheetId="7"/>
      <sheetData sheetId="8"/>
      <sheetData sheetId="9"/>
      <sheetData sheetId="10"/>
      <sheetData sheetId="11">
        <row r="5">
          <cell r="B5" t="str">
            <v>Doméstico</v>
          </cell>
        </row>
      </sheetData>
      <sheetData sheetId="12"/>
      <sheetData sheetId="13"/>
      <sheetData sheetId="14"/>
      <sheetData sheetId="15"/>
      <sheetData sheetId="16"/>
      <sheetData sheetId="17">
        <row r="6">
          <cell r="A6" t="str">
            <v>Azul</v>
          </cell>
        </row>
      </sheetData>
      <sheetData sheetId="18"/>
      <sheetData sheetId="19"/>
      <sheetData sheetId="20"/>
      <sheetData sheetId="21">
        <row r="5">
          <cell r="A5" t="str">
            <v>UF</v>
          </cell>
        </row>
      </sheetData>
      <sheetData sheetId="22">
        <row r="2">
          <cell r="A2" t="str">
            <v>População</v>
          </cell>
        </row>
      </sheetData>
      <sheetData sheetId="23">
        <row r="6">
          <cell r="A6" t="str">
            <v>Centro-Oeste</v>
          </cell>
        </row>
      </sheetData>
      <sheetData sheetId="24"/>
      <sheetData sheetId="25">
        <row r="6">
          <cell r="A6">
            <v>2009</v>
          </cell>
        </row>
      </sheetData>
      <sheetData sheetId="26"/>
      <sheetData sheetId="27"/>
      <sheetData sheetId="28">
        <row r="6">
          <cell r="A6" t="str">
            <v>Gol</v>
          </cell>
        </row>
      </sheetData>
      <sheetData sheetId="29"/>
      <sheetData sheetId="30"/>
      <sheetData sheetId="31"/>
      <sheetData sheetId="32"/>
      <sheetData sheetId="33">
        <row r="6">
          <cell r="A6" t="str">
            <v>SBVT-ES</v>
          </cell>
        </row>
      </sheetData>
      <sheetData sheetId="34">
        <row r="6">
          <cell r="A6" t="str">
            <v>SBPB-PI</v>
          </cell>
        </row>
      </sheetData>
      <sheetData sheetId="35"/>
      <sheetData sheetId="36"/>
      <sheetData sheetId="37">
        <row r="6">
          <cell r="A6" t="str">
            <v>SBBV-RR</v>
          </cell>
        </row>
      </sheetData>
      <sheetData sheetId="38"/>
      <sheetData sheetId="39"/>
      <sheetData sheetId="40"/>
      <sheetData sheetId="41"/>
      <sheetData sheetId="42">
        <row r="5">
          <cell r="B5" t="str">
            <v>Empresas Brasileiras</v>
          </cell>
        </row>
      </sheetData>
      <sheetData sheetId="43"/>
      <sheetData sheetId="44"/>
      <sheetData sheetId="45"/>
      <sheetData sheetId="46">
        <row r="6">
          <cell r="A6" t="str">
            <v>Latam</v>
          </cell>
        </row>
      </sheetData>
      <sheetData sheetId="47"/>
      <sheetData sheetId="48">
        <row r="6">
          <cell r="A6" t="str">
            <v>América Do Sul</v>
          </cell>
        </row>
      </sheetData>
      <sheetData sheetId="49">
        <row r="6">
          <cell r="A6" t="str">
            <v>Argentina</v>
          </cell>
        </row>
      </sheetData>
      <sheetData sheetId="50">
        <row r="6">
          <cell r="A6">
            <v>2009</v>
          </cell>
        </row>
      </sheetData>
      <sheetData sheetId="51"/>
      <sheetData sheetId="52">
        <row r="5">
          <cell r="B5" t="str">
            <v>Empresas Brasileiras</v>
          </cell>
        </row>
      </sheetData>
      <sheetData sheetId="53"/>
      <sheetData sheetId="54"/>
      <sheetData sheetId="55">
        <row r="6">
          <cell r="A6" t="str">
            <v>Latam</v>
          </cell>
        </row>
      </sheetData>
      <sheetData sheetId="56"/>
      <sheetData sheetId="57">
        <row r="5">
          <cell r="B5" t="str">
            <v>Doméstica</v>
          </cell>
        </row>
      </sheetData>
      <sheetData sheetId="58"/>
      <sheetData sheetId="59">
        <row r="5">
          <cell r="B5" t="str">
            <v>Doméstica</v>
          </cell>
        </row>
      </sheetData>
      <sheetData sheetId="60"/>
      <sheetData sheetId="61">
        <row r="5">
          <cell r="B5" t="str">
            <v>Doméstica</v>
          </cell>
        </row>
      </sheetData>
      <sheetData sheetId="62"/>
      <sheetData sheetId="63">
        <row r="6">
          <cell r="A6">
            <v>2009</v>
          </cell>
        </row>
      </sheetData>
      <sheetData sheetId="64"/>
      <sheetData sheetId="65"/>
      <sheetData sheetId="66">
        <row r="6">
          <cell r="A6" t="str">
            <v>Gol</v>
          </cell>
        </row>
      </sheetData>
      <sheetData sheetId="67"/>
      <sheetData sheetId="68">
        <row r="6">
          <cell r="A6" t="str">
            <v>Gol</v>
          </cell>
        </row>
      </sheetData>
      <sheetData sheetId="69"/>
      <sheetData sheetId="70">
        <row r="6">
          <cell r="A6" t="str">
            <v>Centro-Oeste</v>
          </cell>
        </row>
      </sheetData>
      <sheetData sheetId="71">
        <row r="6">
          <cell r="A6" t="str">
            <v>SBVT-ES</v>
          </cell>
        </row>
      </sheetData>
      <sheetData sheetId="72">
        <row r="6">
          <cell r="A6" t="str">
            <v>SBPB-PI</v>
          </cell>
        </row>
      </sheetData>
      <sheetData sheetId="73">
        <row r="6">
          <cell r="A6" t="str">
            <v>SSBH-MS</v>
          </cell>
        </row>
      </sheetData>
      <sheetData sheetId="74">
        <row r="6">
          <cell r="A6" t="str">
            <v>SBLJ-SC</v>
          </cell>
        </row>
      </sheetData>
      <sheetData sheetId="75">
        <row r="6">
          <cell r="A6" t="str">
            <v>SBBV-RR</v>
          </cell>
        </row>
      </sheetData>
      <sheetData sheetId="76">
        <row r="6">
          <cell r="A6" t="str">
            <v>São Paulo - Guarulhos</v>
          </cell>
        </row>
      </sheetData>
      <sheetData sheetId="77"/>
      <sheetData sheetId="78">
        <row r="6">
          <cell r="A6" t="str">
            <v>Rio De Janeiro - Santos Dumont / São Paulo - Congonhas</v>
          </cell>
        </row>
      </sheetData>
      <sheetData sheetId="79">
        <row r="6">
          <cell r="A6">
            <v>2009</v>
          </cell>
        </row>
      </sheetData>
      <sheetData sheetId="80"/>
      <sheetData sheetId="81"/>
      <sheetData sheetId="82">
        <row r="6">
          <cell r="A6" t="str">
            <v>Gol</v>
          </cell>
        </row>
      </sheetData>
      <sheetData sheetId="83"/>
      <sheetData sheetId="84">
        <row r="6">
          <cell r="A6">
            <v>2009</v>
          </cell>
        </row>
      </sheetData>
      <sheetData sheetId="85"/>
      <sheetData sheetId="86">
        <row r="6">
          <cell r="A6" t="str">
            <v>Latam</v>
          </cell>
        </row>
      </sheetData>
      <sheetData sheetId="87"/>
      <sheetData sheetId="88">
        <row r="6">
          <cell r="A6" t="str">
            <v>São Paulo - Guarulhos / Manaus</v>
          </cell>
        </row>
      </sheetData>
      <sheetData sheetId="89">
        <row r="6">
          <cell r="A6" t="str">
            <v>SP</v>
          </cell>
        </row>
      </sheetData>
      <sheetData sheetId="90">
        <row r="6">
          <cell r="A6">
            <v>2009</v>
          </cell>
        </row>
      </sheetData>
      <sheetData sheetId="91"/>
      <sheetData sheetId="92"/>
      <sheetData sheetId="93">
        <row r="5">
          <cell r="B5" t="str">
            <v>Empresas Brasileiras</v>
          </cell>
        </row>
      </sheetData>
      <sheetData sheetId="94"/>
      <sheetData sheetId="95"/>
      <sheetData sheetId="96">
        <row r="6">
          <cell r="A6" t="str">
            <v>Latam</v>
          </cell>
        </row>
      </sheetData>
      <sheetData sheetId="97"/>
      <sheetData sheetId="98">
        <row r="5">
          <cell r="B5">
            <v>2017</v>
          </cell>
        </row>
      </sheetData>
      <sheetData sheetId="99">
        <row r="5">
          <cell r="B5">
            <v>2017</v>
          </cell>
        </row>
      </sheetData>
      <sheetData sheetId="100">
        <row r="6">
          <cell r="A6">
            <v>2009</v>
          </cell>
        </row>
      </sheetData>
      <sheetData sheetId="101"/>
      <sheetData sheetId="102">
        <row r="5">
          <cell r="B5" t="str">
            <v>RPK Empresas Brasileiras</v>
          </cell>
        </row>
      </sheetData>
      <sheetData sheetId="103"/>
      <sheetData sheetId="104"/>
      <sheetData sheetId="105">
        <row r="6">
          <cell r="A6" t="str">
            <v>Latam</v>
          </cell>
        </row>
      </sheetData>
      <sheetData sheetId="106"/>
      <sheetData sheetId="107">
        <row r="6">
          <cell r="A6">
            <v>2009</v>
          </cell>
        </row>
      </sheetData>
      <sheetData sheetId="108"/>
      <sheetData sheetId="109"/>
      <sheetData sheetId="110"/>
      <sheetData sheetId="111">
        <row r="6">
          <cell r="A6" t="str">
            <v>Latam</v>
          </cell>
        </row>
      </sheetData>
      <sheetData sheetId="112"/>
      <sheetData sheetId="113">
        <row r="6">
          <cell r="A6" t="str">
            <v>América Do Norte / Brasil</v>
          </cell>
        </row>
      </sheetData>
      <sheetData sheetId="114">
        <row r="6">
          <cell r="A6" t="str">
            <v>Brasil / Estados Unidos</v>
          </cell>
        </row>
      </sheetData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>
        <row r="5">
          <cell r="B5">
            <v>2017</v>
          </cell>
        </row>
      </sheetData>
      <sheetData sheetId="124">
        <row r="5">
          <cell r="B5">
            <v>2017</v>
          </cell>
        </row>
      </sheetData>
      <sheetData sheetId="125">
        <row r="6">
          <cell r="A6">
            <v>2009</v>
          </cell>
        </row>
      </sheetData>
      <sheetData sheetId="126"/>
      <sheetData sheetId="127"/>
      <sheetData sheetId="128"/>
      <sheetData sheetId="129">
        <row r="5">
          <cell r="B5">
            <v>2017</v>
          </cell>
        </row>
      </sheetData>
      <sheetData sheetId="130">
        <row r="6">
          <cell r="A6">
            <v>2009</v>
          </cell>
        </row>
      </sheetData>
      <sheetData sheetId="131"/>
      <sheetData sheetId="132"/>
      <sheetData sheetId="133"/>
      <sheetData sheetId="134">
        <row r="6">
          <cell r="A6" t="str">
            <v>Latam</v>
          </cell>
        </row>
      </sheetData>
      <sheetData sheetId="135">
        <row r="5">
          <cell r="B5" t="str">
            <v>Cancelamentos</v>
          </cell>
        </row>
      </sheetData>
      <sheetData sheetId="136"/>
      <sheetData sheetId="137"/>
      <sheetData sheetId="138"/>
      <sheetData sheetId="139">
        <row r="5">
          <cell r="B5" t="str">
            <v>Cancelamentos</v>
          </cell>
        </row>
      </sheetData>
      <sheetData sheetId="140"/>
      <sheetData sheetId="141">
        <row r="5">
          <cell r="B5" t="str">
            <v>Varição % no Índice de Cancelamentos</v>
          </cell>
        </row>
      </sheetData>
      <sheetData sheetId="142"/>
      <sheetData sheetId="143">
        <row r="5">
          <cell r="B5" t="str">
            <v>Cancelamentos</v>
          </cell>
        </row>
      </sheetData>
      <sheetData sheetId="144"/>
      <sheetData sheetId="145">
        <row r="5">
          <cell r="B5" t="str">
            <v>Varição % no Índice de Cancelamentos</v>
          </cell>
        </row>
      </sheetData>
      <sheetData sheetId="146"/>
      <sheetData sheetId="147">
        <row r="5">
          <cell r="B5" t="str">
            <v>Atrasos &gt; 30 min</v>
          </cell>
        </row>
      </sheetData>
      <sheetData sheetId="148">
        <row r="5">
          <cell r="B5" t="str">
            <v>Cancelamentos</v>
          </cell>
        </row>
      </sheetData>
      <sheetData sheetId="149">
        <row r="5">
          <cell r="B5" t="str">
            <v>Atrasos &gt; 30 min</v>
          </cell>
        </row>
      </sheetData>
      <sheetData sheetId="150">
        <row r="5">
          <cell r="B5" t="str">
            <v>Cancelamentos</v>
          </cell>
        </row>
      </sheetData>
      <sheetData sheetId="151">
        <row r="5">
          <cell r="B5" t="str">
            <v>52 Rotas monitoradas desde o início da série histórica</v>
          </cell>
        </row>
      </sheetData>
      <sheetData sheetId="152"/>
      <sheetData sheetId="153"/>
      <sheetData sheetId="154"/>
      <sheetData sheetId="155"/>
      <sheetData sheetId="156"/>
      <sheetData sheetId="157">
        <row r="5">
          <cell r="B5" t="str">
            <v>2018 (Todas as Rotas)</v>
          </cell>
        </row>
      </sheetData>
      <sheetData sheetId="158"/>
      <sheetData sheetId="159">
        <row r="5">
          <cell r="B5" t="str">
            <v>52 Rotas monitoradas desde o início da série histórica</v>
          </cell>
        </row>
      </sheetData>
      <sheetData sheetId="160"/>
      <sheetData sheetId="161"/>
      <sheetData sheetId="162"/>
      <sheetData sheetId="163"/>
      <sheetData sheetId="164"/>
      <sheetData sheetId="165">
        <row r="5">
          <cell r="B5" t="str">
            <v>2018 (Todas as Rotas)</v>
          </cell>
        </row>
      </sheetData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>
        <row r="5">
          <cell r="B5" t="str">
            <v>Latam</v>
          </cell>
        </row>
      </sheetData>
      <sheetData sheetId="187"/>
      <sheetData sheetId="188">
        <row r="6">
          <cell r="A6" t="str">
            <v>Passagens</v>
          </cell>
        </row>
      </sheetData>
      <sheetData sheetId="189">
        <row r="5">
          <cell r="B5">
            <v>2009</v>
          </cell>
        </row>
      </sheetData>
      <sheetData sheetId="190">
        <row r="5">
          <cell r="B5" t="str">
            <v>Latam</v>
          </cell>
        </row>
      </sheetData>
      <sheetData sheetId="191"/>
      <sheetData sheetId="192"/>
      <sheetData sheetId="193"/>
      <sheetData sheetId="194"/>
      <sheetData sheetId="195">
        <row r="5">
          <cell r="B5" t="str">
            <v>Custos e Despesas de Voo</v>
          </cell>
        </row>
      </sheetData>
      <sheetData sheetId="196">
        <row r="6">
          <cell r="A6" t="str">
            <v>2010</v>
          </cell>
        </row>
      </sheetData>
      <sheetData sheetId="197">
        <row r="6">
          <cell r="A6" t="str">
            <v>Custo com Pessoal</v>
          </cell>
        </row>
      </sheetData>
      <sheetData sheetId="198">
        <row r="5">
          <cell r="B5" t="str">
            <v>2015</v>
          </cell>
        </row>
      </sheetData>
      <sheetData sheetId="199">
        <row r="5">
          <cell r="C5" t="str">
            <v>2009</v>
          </cell>
        </row>
      </sheetData>
      <sheetData sheetId="200">
        <row r="5">
          <cell r="C5" t="str">
            <v>2010</v>
          </cell>
        </row>
      </sheetData>
      <sheetData sheetId="201">
        <row r="5">
          <cell r="B5" t="str">
            <v>Latam</v>
          </cell>
        </row>
      </sheetData>
      <sheetData sheetId="202">
        <row r="5">
          <cell r="H5" t="str">
            <v>Indústria</v>
          </cell>
        </row>
      </sheetData>
      <sheetData sheetId="203"/>
      <sheetData sheetId="204">
        <row r="5">
          <cell r="H5" t="str">
            <v>Indústria</v>
          </cell>
        </row>
        <row r="6">
          <cell r="A6" t="str">
            <v>2009</v>
          </cell>
          <cell r="H6">
            <v>1707180.2210599999</v>
          </cell>
        </row>
        <row r="7">
          <cell r="A7" t="str">
            <v>2010</v>
          </cell>
          <cell r="H7">
            <v>831157</v>
          </cell>
        </row>
        <row r="8">
          <cell r="A8" t="str">
            <v>2011</v>
          </cell>
          <cell r="H8">
            <v>-1619193</v>
          </cell>
        </row>
        <row r="9">
          <cell r="A9" t="str">
            <v>2012</v>
          </cell>
          <cell r="H9">
            <v>-3617383</v>
          </cell>
        </row>
        <row r="10">
          <cell r="A10" t="str">
            <v>2013</v>
          </cell>
          <cell r="H10">
            <v>-2388308</v>
          </cell>
        </row>
        <row r="11">
          <cell r="A11" t="str">
            <v>2014</v>
          </cell>
          <cell r="H11">
            <v>-1644033</v>
          </cell>
        </row>
        <row r="12">
          <cell r="A12" t="str">
            <v>2015</v>
          </cell>
          <cell r="H12">
            <v>-5872322.9865899999</v>
          </cell>
        </row>
        <row r="13">
          <cell r="A13" t="str">
            <v>2016</v>
          </cell>
          <cell r="H13">
            <v>-1602036.16319</v>
          </cell>
        </row>
        <row r="14">
          <cell r="A14" t="str">
            <v>2017</v>
          </cell>
          <cell r="H14">
            <v>413318.94536000001</v>
          </cell>
        </row>
        <row r="15">
          <cell r="A15" t="str">
            <v>2018</v>
          </cell>
          <cell r="H15">
            <v>-1967889.49049</v>
          </cell>
        </row>
      </sheetData>
      <sheetData sheetId="205"/>
      <sheetData sheetId="206"/>
      <sheetData sheetId="207"/>
      <sheetData sheetId="208"/>
      <sheetData sheetId="209"/>
      <sheetData sheetId="210">
        <row r="5">
          <cell r="G5" t="str">
            <v>Indústria</v>
          </cell>
        </row>
      </sheetData>
      <sheetData sheetId="211"/>
      <sheetData sheetId="212">
        <row r="5">
          <cell r="G5" t="str">
            <v>Indústria</v>
          </cell>
        </row>
      </sheetData>
      <sheetData sheetId="213"/>
      <sheetData sheetId="214"/>
      <sheetData sheetId="215"/>
      <sheetData sheetId="216">
        <row r="5">
          <cell r="G5" t="str">
            <v>Indústria</v>
          </cell>
        </row>
      </sheetData>
      <sheetData sheetId="217"/>
      <sheetData sheetId="218"/>
      <sheetData sheetId="219"/>
      <sheetData sheetId="220">
        <row r="5">
          <cell r="F5" t="str">
            <v>Indústria</v>
          </cell>
        </row>
      </sheetData>
      <sheetData sheetId="221"/>
      <sheetData sheetId="222">
        <row r="5">
          <cell r="F5" t="str">
            <v>Indústria</v>
          </cell>
        </row>
      </sheetData>
      <sheetData sheetId="223"/>
      <sheetData sheetId="224">
        <row r="5">
          <cell r="F5" t="str">
            <v>Indústria</v>
          </cell>
        </row>
      </sheetData>
      <sheetData sheetId="225"/>
      <sheetData sheetId="226">
        <row r="5">
          <cell r="F5" t="str">
            <v>Indústria</v>
          </cell>
        </row>
      </sheetData>
      <sheetData sheetId="227"/>
      <sheetData sheetId="228">
        <row r="5">
          <cell r="G5" t="str">
            <v>Indústria</v>
          </cell>
        </row>
      </sheetData>
      <sheetData sheetId="229"/>
      <sheetData sheetId="230">
        <row r="14">
          <cell r="G14">
            <v>1.740108052063897</v>
          </cell>
        </row>
      </sheetData>
      <sheetData sheetId="231"/>
      <sheetData sheetId="232">
        <row r="5">
          <cell r="G5" t="str">
            <v>Indústria</v>
          </cell>
        </row>
      </sheetData>
      <sheetData sheetId="233"/>
      <sheetData sheetId="2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1.5"/>
      <sheetName val="Fig 1.6"/>
      <sheetName val="Fig 1.7"/>
      <sheetName val="Tab 1.1"/>
      <sheetName val="Tab 1.2"/>
      <sheetName val="Tab 1.3"/>
      <sheetName val="Fig 2.1"/>
      <sheetName val="Fig 2.2"/>
      <sheetName val="Fig 2.3"/>
      <sheetName val="Fig 2.4"/>
      <sheetName val="Fig 2.5"/>
      <sheetName val="Fig 2.6"/>
      <sheetName val="Fig 2.7"/>
      <sheetName val="Fig 2.8"/>
      <sheetName val="Fig 2.9"/>
      <sheetName val="Fig 2.10"/>
      <sheetName val="Fig 2.11"/>
      <sheetName val="IBGE POP PIB"/>
      <sheetName val="Fig 2.12"/>
      <sheetName val="Fig 2.13"/>
      <sheetName val="Fig 2.14"/>
      <sheetName val="Fig 2.15"/>
      <sheetName val="Fig 2.16"/>
      <sheetName val="Fig 2.17"/>
      <sheetName val="Fig 2.18"/>
      <sheetName val="Fig 2.19"/>
      <sheetName val="Fig 2.20"/>
      <sheetName val="Fig 2.21"/>
      <sheetName val="Fig 2.22"/>
      <sheetName val="Fig 2.23"/>
      <sheetName val="Fig 2.24"/>
      <sheetName val="Fig 2.25"/>
      <sheetName val="Fig 2.26"/>
      <sheetName val="Fig 2.27"/>
      <sheetName val="Fig 2.28"/>
      <sheetName val="Fig 2.29"/>
      <sheetName val="Fig 2.30"/>
      <sheetName val="Fig 2.31"/>
      <sheetName val="Fig 2.32"/>
      <sheetName val="Fig 2.33"/>
      <sheetName val="Fig 2.34"/>
      <sheetName val="Fig 2.35"/>
      <sheetName val="Fig 2.36"/>
      <sheetName val="Fig 2.37"/>
      <sheetName val="Fig 2.38"/>
      <sheetName val="Fig 2.39"/>
      <sheetName val="Fig 2.40"/>
      <sheetName val="Fig 2.41"/>
      <sheetName val="Fig 2.42"/>
      <sheetName val="Fig 2.43"/>
      <sheetName val="Fig 2.44"/>
      <sheetName val="Fig 2.45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3.50"/>
      <sheetName val="Fig 3.51"/>
      <sheetName val="Fig 3.52"/>
      <sheetName val="Fig 3.53"/>
      <sheetName val="Fig 3.54"/>
      <sheetName val="Fig 3.55"/>
      <sheetName val="Fig 3.56"/>
      <sheetName val="Fig 3.57"/>
      <sheetName val="Fig 3.58"/>
      <sheetName val="Fig 3.59"/>
      <sheetName val="Fig 3.60"/>
      <sheetName val="Fig 3.61"/>
      <sheetName val="Fig 3.62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5.13"/>
      <sheetName val="Fig 5.14"/>
      <sheetName val="Fig 5.15"/>
      <sheetName val="Fig 5.16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6.17"/>
      <sheetName val="Fig 6.18"/>
      <sheetName val="Fig 6.19"/>
      <sheetName val="Fig 6.20"/>
      <sheetName val="Fig 6.21"/>
      <sheetName val="Fig 6.22"/>
      <sheetName val="Fig 6.23"/>
      <sheetName val="Fig 6.24"/>
      <sheetName val="Fig 6.25"/>
      <sheetName val="Fig 6.26"/>
      <sheetName val="Fig 6.27"/>
      <sheetName val="Fig 6.28"/>
      <sheetName val="Fig 6.29"/>
      <sheetName val="Fig 6.30"/>
      <sheetName val="Fig 6.31"/>
      <sheetName val="Fig 6.32"/>
      <sheetName val="Fig 6.33"/>
      <sheetName val="Fig 6.34"/>
      <sheetName val="Fig 6.35"/>
      <sheetName val="Fig 7.1"/>
      <sheetName val="Fig 7.2"/>
      <sheetName val="Fig 7.3"/>
      <sheetName val="Fig 7.4"/>
      <sheetName val="Fig 7.5"/>
      <sheetName val="RECEITA PASSAGEM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ASK ATK"/>
      <sheetName val="Fig 7.32"/>
      <sheetName val="Fig 7.33"/>
      <sheetName val="Fig 7.34"/>
      <sheetName val="Fig 7.35"/>
      <sheetName val="Fig 7.36"/>
      <sheetName val="Fig 7.37"/>
      <sheetName val="Fig 7.38"/>
      <sheetName val="Fig 7.39"/>
      <sheetName val="Fig 7.40"/>
      <sheetName val="Fig 7.41"/>
      <sheetName val="Fig 7.42"/>
      <sheetName val="Fig 7.43"/>
      <sheetName val="Fig 7.44"/>
      <sheetName val="Fig 7.45"/>
      <sheetName val="F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>
        <row r="5">
          <cell r="B5">
            <v>2018</v>
          </cell>
        </row>
      </sheetData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>
        <row r="5">
          <cell r="B5" t="str">
            <v>52 Rotas monitoradas desde o início da série histórica</v>
          </cell>
        </row>
      </sheetData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5">
          <cell r="C5">
            <v>2010</v>
          </cell>
        </row>
      </sheetData>
      <sheetData sheetId="190">
        <row r="5">
          <cell r="B5" t="str">
            <v>Latam</v>
          </cell>
        </row>
      </sheetData>
      <sheetData sheetId="191"/>
      <sheetData sheetId="192"/>
      <sheetData sheetId="193"/>
      <sheetData sheetId="194"/>
      <sheetData sheetId="195">
        <row r="5">
          <cell r="B5" t="str">
            <v>Custos e Despesas de Voo</v>
          </cell>
        </row>
      </sheetData>
      <sheetData sheetId="196">
        <row r="7">
          <cell r="A7" t="str">
            <v>2011</v>
          </cell>
        </row>
      </sheetData>
      <sheetData sheetId="197">
        <row r="6">
          <cell r="A6" t="str">
            <v>Custo com Pessoal</v>
          </cell>
        </row>
      </sheetData>
      <sheetData sheetId="198"/>
      <sheetData sheetId="199"/>
      <sheetData sheetId="200"/>
      <sheetData sheetId="201">
        <row r="5">
          <cell r="B5" t="str">
            <v>Latam</v>
          </cell>
        </row>
      </sheetData>
      <sheetData sheetId="202">
        <row r="5">
          <cell r="H5" t="str">
            <v>Indústria</v>
          </cell>
        </row>
      </sheetData>
      <sheetData sheetId="203"/>
      <sheetData sheetId="204">
        <row r="5">
          <cell r="H5" t="str">
            <v>Indústria</v>
          </cell>
        </row>
        <row r="12">
          <cell r="A12" t="str">
            <v>2015</v>
          </cell>
          <cell r="H12">
            <v>-5872322.9865899999</v>
          </cell>
        </row>
        <row r="13">
          <cell r="A13" t="str">
            <v>2016</v>
          </cell>
          <cell r="H13">
            <v>-1602036.16319</v>
          </cell>
        </row>
        <row r="14">
          <cell r="A14" t="str">
            <v>2017</v>
          </cell>
          <cell r="H14">
            <v>413318.94536000001</v>
          </cell>
        </row>
        <row r="15">
          <cell r="A15" t="str">
            <v>2018</v>
          </cell>
          <cell r="H15">
            <v>-3393020.5398600004</v>
          </cell>
        </row>
        <row r="16">
          <cell r="A16" t="str">
            <v>2019</v>
          </cell>
          <cell r="H16">
            <v>1135240.0024100002</v>
          </cell>
        </row>
      </sheetData>
      <sheetData sheetId="205"/>
      <sheetData sheetId="206"/>
      <sheetData sheetId="207"/>
      <sheetData sheetId="208"/>
      <sheetData sheetId="209"/>
      <sheetData sheetId="210">
        <row r="5">
          <cell r="G5" t="str">
            <v>Indústria</v>
          </cell>
        </row>
      </sheetData>
      <sheetData sheetId="211"/>
      <sheetData sheetId="212">
        <row r="5">
          <cell r="G5" t="str">
            <v>Indústria</v>
          </cell>
        </row>
      </sheetData>
      <sheetData sheetId="213"/>
      <sheetData sheetId="214"/>
      <sheetData sheetId="215"/>
      <sheetData sheetId="216">
        <row r="5">
          <cell r="G5" t="str">
            <v>Indústria</v>
          </cell>
        </row>
      </sheetData>
      <sheetData sheetId="217"/>
      <sheetData sheetId="218"/>
      <sheetData sheetId="219">
        <row r="5">
          <cell r="F5" t="str">
            <v>Indústria</v>
          </cell>
        </row>
      </sheetData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4"/>
  <dimension ref="A1:I22"/>
  <sheetViews>
    <sheetView showGridLines="0" tabSelected="1" zoomScale="85" zoomScaleNormal="85" workbookViewId="0"/>
  </sheetViews>
  <sheetFormatPr defaultColWidth="9.140625" defaultRowHeight="20.25" customHeight="1" x14ac:dyDescent="0.25"/>
  <cols>
    <col min="1" max="1" width="12.7109375" style="8" customWidth="1"/>
    <col min="2" max="9" width="15.7109375" style="2" customWidth="1"/>
    <col min="10" max="16384" width="9.140625" style="2"/>
  </cols>
  <sheetData>
    <row r="1" spans="1:9" ht="20.25" customHeight="1" x14ac:dyDescent="0.25">
      <c r="A1" s="1" t="s">
        <v>23</v>
      </c>
      <c r="C1" s="3"/>
      <c r="D1" s="3"/>
      <c r="E1" s="3"/>
      <c r="F1" s="3"/>
      <c r="G1" s="3" t="s">
        <v>1</v>
      </c>
      <c r="H1" s="3" t="s">
        <v>0</v>
      </c>
      <c r="I1" s="3"/>
    </row>
    <row r="3" spans="1:9" ht="20.25" customHeight="1" x14ac:dyDescent="0.25">
      <c r="A3" s="4" t="s">
        <v>2</v>
      </c>
      <c r="B3" s="5" t="s">
        <v>16</v>
      </c>
      <c r="C3" s="5" t="s">
        <v>3</v>
      </c>
      <c r="D3" s="5" t="s">
        <v>4</v>
      </c>
      <c r="E3" s="5" t="s">
        <v>7</v>
      </c>
      <c r="F3" s="5" t="s">
        <v>5</v>
      </c>
      <c r="G3" s="5" t="s">
        <v>21</v>
      </c>
      <c r="H3" s="5" t="s">
        <v>17</v>
      </c>
      <c r="I3" s="5" t="s">
        <v>6</v>
      </c>
    </row>
    <row r="4" spans="1:9" ht="20.25" customHeight="1" x14ac:dyDescent="0.25">
      <c r="A4" s="7" t="s">
        <v>8</v>
      </c>
      <c r="B4" s="9">
        <v>1253719</v>
      </c>
      <c r="C4" s="9">
        <v>725684</v>
      </c>
      <c r="D4" s="9">
        <v>-149815</v>
      </c>
      <c r="E4" s="9">
        <v>-72126.778940000004</v>
      </c>
      <c r="F4" s="9">
        <v>2058</v>
      </c>
      <c r="G4" s="9"/>
      <c r="H4" s="9">
        <v>-52339</v>
      </c>
      <c r="I4" s="9">
        <f>SUM(B4:H4)</f>
        <v>1707180.2210599999</v>
      </c>
    </row>
    <row r="5" spans="1:9" ht="20.25" customHeight="1" x14ac:dyDescent="0.25">
      <c r="A5" s="6" t="s">
        <v>9</v>
      </c>
      <c r="B5" s="10">
        <v>590001</v>
      </c>
      <c r="C5" s="10">
        <v>292463</v>
      </c>
      <c r="D5" s="10">
        <v>-96256</v>
      </c>
      <c r="E5" s="10">
        <v>15117</v>
      </c>
      <c r="F5" s="10">
        <v>1896</v>
      </c>
      <c r="G5" s="10"/>
      <c r="H5" s="10">
        <v>27936</v>
      </c>
      <c r="I5" s="10">
        <f>SUM(B5:H5)</f>
        <v>831157</v>
      </c>
    </row>
    <row r="6" spans="1:9" ht="20.25" customHeight="1" x14ac:dyDescent="0.25">
      <c r="A6" s="7" t="s">
        <v>10</v>
      </c>
      <c r="B6" s="9">
        <v>-507732</v>
      </c>
      <c r="C6" s="9">
        <v>-518274</v>
      </c>
      <c r="D6" s="9">
        <v>-56665</v>
      </c>
      <c r="E6" s="9">
        <v>-88757</v>
      </c>
      <c r="F6" s="9">
        <v>2092</v>
      </c>
      <c r="G6" s="9"/>
      <c r="H6" s="9">
        <v>-449857</v>
      </c>
      <c r="I6" s="9">
        <f t="shared" ref="I6:I16" si="0">SUM(B6:H6)</f>
        <v>-1619193</v>
      </c>
    </row>
    <row r="7" spans="1:9" ht="20.25" customHeight="1" x14ac:dyDescent="0.25">
      <c r="A7" s="6" t="s">
        <v>11</v>
      </c>
      <c r="B7" s="10">
        <v>-1413704</v>
      </c>
      <c r="C7" s="10">
        <v>-1333033</v>
      </c>
      <c r="D7" s="10">
        <v>-143733</v>
      </c>
      <c r="E7" s="10">
        <v>-101991</v>
      </c>
      <c r="F7" s="10">
        <v>-101991</v>
      </c>
      <c r="G7" s="10"/>
      <c r="H7" s="10">
        <v>-522931</v>
      </c>
      <c r="I7" s="10">
        <f t="shared" si="0"/>
        <v>-3617383</v>
      </c>
    </row>
    <row r="8" spans="1:9" ht="20.25" customHeight="1" x14ac:dyDescent="0.25">
      <c r="A8" s="7" t="s">
        <v>12</v>
      </c>
      <c r="B8" s="9">
        <v>-1653286</v>
      </c>
      <c r="C8" s="9">
        <v>-709774</v>
      </c>
      <c r="D8" s="9">
        <v>136462</v>
      </c>
      <c r="E8" s="9">
        <v>-36511</v>
      </c>
      <c r="F8" s="9">
        <v>-51840</v>
      </c>
      <c r="G8" s="9"/>
      <c r="H8" s="9">
        <v>-73359</v>
      </c>
      <c r="I8" s="9">
        <f t="shared" si="0"/>
        <v>-2388308</v>
      </c>
    </row>
    <row r="9" spans="1:9" ht="20.25" customHeight="1" x14ac:dyDescent="0.25">
      <c r="A9" s="6" t="s">
        <v>13</v>
      </c>
      <c r="B9" s="10">
        <v>-673935</v>
      </c>
      <c r="C9" s="10">
        <v>-1055763</v>
      </c>
      <c r="D9" s="10">
        <v>80570</v>
      </c>
      <c r="E9" s="10">
        <v>-14778</v>
      </c>
      <c r="F9" s="10">
        <v>19873</v>
      </c>
      <c r="G9" s="10"/>
      <c r="H9" s="10"/>
      <c r="I9" s="10">
        <f t="shared" si="0"/>
        <v>-1644033</v>
      </c>
    </row>
    <row r="10" spans="1:9" ht="20.25" customHeight="1" x14ac:dyDescent="0.25">
      <c r="A10" s="7" t="s">
        <v>14</v>
      </c>
      <c r="B10" s="9">
        <v>-1570978.23667</v>
      </c>
      <c r="C10" s="9">
        <v>-3493677.1443400001</v>
      </c>
      <c r="D10" s="9">
        <v>-754596.23485999997</v>
      </c>
      <c r="E10" s="9">
        <v>-12407.935720000001</v>
      </c>
      <c r="F10" s="9">
        <v>-40663.434999999998</v>
      </c>
      <c r="G10" s="9"/>
      <c r="H10" s="9"/>
      <c r="I10" s="9">
        <f t="shared" si="0"/>
        <v>-5872322.9865899999</v>
      </c>
    </row>
    <row r="11" spans="1:9" ht="20.25" customHeight="1" x14ac:dyDescent="0.25">
      <c r="A11" s="6" t="s">
        <v>15</v>
      </c>
      <c r="B11" s="10">
        <v>-651298.15992999997</v>
      </c>
      <c r="C11" s="10">
        <v>-304847.10381</v>
      </c>
      <c r="D11" s="10">
        <v>-549063.99598000001</v>
      </c>
      <c r="E11" s="10">
        <v>-71403</v>
      </c>
      <c r="F11" s="10">
        <v>-25423.903469999997</v>
      </c>
      <c r="G11" s="10"/>
      <c r="H11" s="10"/>
      <c r="I11" s="10">
        <f t="shared" si="0"/>
        <v>-1602036.16319</v>
      </c>
    </row>
    <row r="12" spans="1:9" ht="20.25" customHeight="1" x14ac:dyDescent="0.25">
      <c r="A12" s="7" t="s">
        <v>18</v>
      </c>
      <c r="B12" s="9">
        <v>120509.4516</v>
      </c>
      <c r="C12" s="9">
        <v>-29155.551579999999</v>
      </c>
      <c r="D12" s="9">
        <v>278586.47791000002</v>
      </c>
      <c r="E12" s="9"/>
      <c r="F12" s="9">
        <v>1793.9096200000001</v>
      </c>
      <c r="G12" s="9"/>
      <c r="H12" s="9"/>
      <c r="I12" s="9">
        <f t="shared" si="0"/>
        <v>371734.28755000001</v>
      </c>
    </row>
    <row r="13" spans="1:9" ht="20.25" customHeight="1" x14ac:dyDescent="0.25">
      <c r="A13" s="6" t="s">
        <v>19</v>
      </c>
      <c r="B13" s="10">
        <v>-1102730.87928</v>
      </c>
      <c r="C13" s="10">
        <v>-1168201.4616700001</v>
      </c>
      <c r="D13" s="10">
        <v>-794072.7225700001</v>
      </c>
      <c r="E13" s="10"/>
      <c r="F13" s="10">
        <v>-31730.55516</v>
      </c>
      <c r="G13" s="10"/>
      <c r="H13" s="10"/>
      <c r="I13" s="10">
        <f t="shared" si="0"/>
        <v>-3096735.6186800003</v>
      </c>
    </row>
    <row r="14" spans="1:9" ht="20.25" customHeight="1" x14ac:dyDescent="0.25">
      <c r="A14" s="7" t="s">
        <v>20</v>
      </c>
      <c r="B14" s="9">
        <v>590576.16152999992</v>
      </c>
      <c r="C14" s="9">
        <v>213840.02197</v>
      </c>
      <c r="D14" s="9">
        <v>-2375021.8903699997</v>
      </c>
      <c r="E14" s="9"/>
      <c r="F14" s="9">
        <v>-48919.381479999996</v>
      </c>
      <c r="G14" s="9"/>
      <c r="H14" s="9"/>
      <c r="I14" s="9">
        <f t="shared" si="0"/>
        <v>-1619525.0883499999</v>
      </c>
    </row>
    <row r="15" spans="1:9" ht="20.25" customHeight="1" x14ac:dyDescent="0.25">
      <c r="A15" s="6" t="s">
        <v>22</v>
      </c>
      <c r="B15" s="10">
        <v>-5391870.3852399997</v>
      </c>
      <c r="C15" s="10">
        <v>-5426287.42784</v>
      </c>
      <c r="D15" s="10">
        <v>-9544806.8639500011</v>
      </c>
      <c r="E15" s="10"/>
      <c r="F15" s="10">
        <v>-140890.17078000001</v>
      </c>
      <c r="G15" s="10"/>
      <c r="H15" s="10"/>
      <c r="I15" s="10">
        <f t="shared" si="0"/>
        <v>-20503854.84781</v>
      </c>
    </row>
    <row r="16" spans="1:9" ht="20.25" customHeight="1" x14ac:dyDescent="0.25">
      <c r="A16" s="7">
        <v>2021</v>
      </c>
      <c r="B16" s="9">
        <v>-4087468.4526200001</v>
      </c>
      <c r="C16" s="9">
        <v>-6432841.0010399995</v>
      </c>
      <c r="D16" s="9">
        <v>-4676317.5413699998</v>
      </c>
      <c r="E16" s="9"/>
      <c r="F16" s="9">
        <v>-86674.98679000001</v>
      </c>
      <c r="G16" s="9"/>
      <c r="H16" s="9"/>
      <c r="I16" s="9">
        <f t="shared" si="0"/>
        <v>-15283301.98182</v>
      </c>
    </row>
    <row r="18" spans="2:6" ht="20.25" customHeight="1" x14ac:dyDescent="0.25">
      <c r="B18" s="11"/>
      <c r="C18" s="11"/>
      <c r="D18" s="11"/>
      <c r="E18" s="11"/>
      <c r="F18" s="11"/>
    </row>
    <row r="19" spans="2:6" ht="20.25" customHeight="1" x14ac:dyDescent="0.25">
      <c r="B19" s="11"/>
      <c r="C19" s="11"/>
      <c r="D19" s="11"/>
      <c r="E19" s="11"/>
      <c r="F19" s="11"/>
    </row>
    <row r="20" spans="2:6" ht="20.25" customHeight="1" x14ac:dyDescent="0.25">
      <c r="B20" s="11"/>
      <c r="C20" s="11"/>
      <c r="D20" s="11"/>
      <c r="E20" s="11"/>
      <c r="F20" s="11"/>
    </row>
    <row r="21" spans="2:6" ht="20.25" customHeight="1" x14ac:dyDescent="0.25">
      <c r="B21" s="11"/>
      <c r="C21" s="11"/>
      <c r="D21" s="11"/>
      <c r="E21" s="11"/>
      <c r="F21" s="11"/>
    </row>
    <row r="22" spans="2:6" ht="20.25" customHeight="1" x14ac:dyDescent="0.25">
      <c r="B22" s="11"/>
      <c r="C22" s="11"/>
      <c r="D22" s="11"/>
      <c r="E22" s="11"/>
      <c r="F22" s="11"/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I1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15333B96-91AE-4BE9-AC7F-D9C2D8CD6FD3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AER_4_7_2_14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2015-07-16T13:23:04Z</dcterms:created>
  <dcterms:modified xsi:type="dcterms:W3CDTF">2022-12-23T13:39:44Z</dcterms:modified>
</cp:coreProperties>
</file>