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4000" windowHeight="8535"/>
  </bookViews>
  <sheets>
    <sheet name="ROD_1_4_2_1_1_16" sheetId="1" r:id="rId1"/>
  </sheets>
  <definedNames>
    <definedName name="_xlnm._FilterDatabase" localSheetId="0" hidden="1">ROD_1_4_2_1_1_16!$A$2:$T$38</definedName>
    <definedName name="_xlnm.Print_Area" localSheetId="0">ROD_1_4_2_1_1_16!$A$1:$O$38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8" i="1" l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<sst xmlns="http://schemas.openxmlformats.org/spreadsheetml/2006/main" count="38" uniqueCount="38">
  <si>
    <t>Região e Unidade da Federação</t>
  </si>
  <si>
    <t>Frota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</si>
  <si>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</si>
  <si>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</si>
  <si>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</si>
  <si>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</si>
  <si>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</si>
  <si>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</si>
  <si>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</si>
  <si>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</si>
  <si>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</si>
  <si>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</si>
  <si>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</si>
  <si>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</si>
  <si>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</si>
  <si>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</si>
  <si>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</si>
  <si>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</si>
  <si>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</si>
  <si>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</si>
  <si>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</si>
  <si>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</si>
  <si>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</si>
  <si>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</si>
  <si>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</si>
  <si>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</si>
  <si>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</si>
  <si>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</si>
  <si>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</si>
  <si>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</si>
  <si>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</si>
  <si>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</si>
  <si>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</si>
  <si>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</si>
  <si>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</si>
  <si>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2019*</t>
  </si>
  <si>
    <t>Evolução da frota de QUADRICICLO com placa por Região e Unidade da Federação - 2001 - 2019</t>
  </si>
  <si>
    <t>*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</si>
</sst>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theme="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 inden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6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0" fontId="4" fillId="0" borderId="0" xfId="0" applyFont="1"/>
    <xf numFmtId="41" fontId="2" fillId="3" borderId="3" xfId="0" applyNumberFormat="1" applyFont="1" applyFill="1" applyBorder="1" applyAlignment="1">
      <alignment horizontal="right" vertical="center"/>
    </xf>
    <xf numFmtId="41" fontId="2" fillId="3" borderId="5" xfId="0" applyNumberFormat="1" applyFont="1" applyFill="1" applyBorder="1" applyAlignment="1">
      <alignment horizontal="right" vertical="center"/>
    </xf>
    <xf numFmtId="41" fontId="2" fillId="3" borderId="10" xfId="0" applyNumberFormat="1" applyFont="1" applyFill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11" xfId="0" applyNumberFormat="1" applyFont="1" applyBorder="1" applyAlignment="1">
      <alignment horizontal="right" vertical="center"/>
    </xf>
    <xf numFmtId="41" fontId="2" fillId="3" borderId="0" xfId="0" applyNumberFormat="1" applyFont="1" applyFill="1" applyBorder="1" applyAlignment="1">
      <alignment horizontal="right" vertical="center"/>
    </xf>
    <xf numFmtId="41" fontId="2" fillId="3" borderId="11" xfId="0" applyNumberFormat="1" applyFont="1" applyFill="1" applyBorder="1" applyAlignment="1">
      <alignment horizontal="right" vertical="center"/>
    </xf>
    <xf numFmtId="41" fontId="1" fillId="0" borderId="8" xfId="0" applyNumberFormat="1" applyFont="1" applyBorder="1" applyAlignment="1">
      <alignment horizontal="right" vertical="center"/>
    </xf>
    <xf numFmtId="41" fontId="1" fillId="0" borderId="12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79998168889431442"/>
  </sheetPr>
  <dimension ref="A1:AB39"/>
  <sheetViews>
    <sheetView showGridLines="0" tabSelected="1" zoomScaleNormal="100" zoomScaleSheetLayoutView="100" workbookViewId="0">
      <selection activeCell="A3" sqref="A3"/>
    </sheetView>
  </sheetViews>
  <sheetFormatPr defaultColWidth="10.42578125" defaultRowHeight="19.7" customHeight="1" x14ac:dyDescent="0.2"/>
  <cols>
    <col min="1" max="1" width="20.5703125" style="2" customWidth="1"/>
    <col min="2" max="7" width="13" style="1" customWidth="1"/>
    <col min="8" max="15" width="13" style="2" customWidth="1"/>
    <col min="16" max="19" width="10.42578125" style="2"/>
    <col min="20" max="20" width="13" style="22" customWidth="1"/>
    <col min="21" max="16384" width="10.42578125" style="2"/>
  </cols>
  <sheetData>
    <row r="1" spans="1:20" ht="19.7" customHeight="1" x14ac:dyDescent="0.25">
      <c r="A1" s="11" t="s">
        <v>36</v>
      </c>
    </row>
    <row r="3" spans="1:20" ht="19.7" customHeight="1" x14ac:dyDescent="0.2">
      <c r="A3" s="3"/>
    </row>
    <row r="4" spans="1:20" s="4" customFormat="1" ht="21" customHeight="1" x14ac:dyDescent="0.25">
      <c r="A4" s="27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s="5" customFormat="1" ht="21" customHeight="1" x14ac:dyDescent="0.2">
      <c r="A5" s="27"/>
      <c r="B5" s="21">
        <v>2001</v>
      </c>
      <c r="C5" s="21">
        <v>2002</v>
      </c>
      <c r="D5" s="21">
        <v>2003</v>
      </c>
      <c r="E5" s="21">
        <v>2004</v>
      </c>
      <c r="F5" s="21">
        <v>2005</v>
      </c>
      <c r="G5" s="21">
        <v>2006</v>
      </c>
      <c r="H5" s="21">
        <v>2007</v>
      </c>
      <c r="I5" s="21">
        <v>2008</v>
      </c>
      <c r="J5" s="21">
        <v>2009</v>
      </c>
      <c r="K5" s="21">
        <v>2010</v>
      </c>
      <c r="L5" s="21">
        <v>2011</v>
      </c>
      <c r="M5" s="21">
        <v>2012</v>
      </c>
      <c r="N5" s="21">
        <v>2013</v>
      </c>
      <c r="O5" s="21">
        <v>2014</v>
      </c>
      <c r="P5" s="21">
        <v>2015</v>
      </c>
      <c r="Q5" s="24">
        <v>2016</v>
      </c>
      <c r="R5" s="23">
        <v>2017</v>
      </c>
      <c r="S5" s="26">
        <v>2018</v>
      </c>
      <c r="T5" s="25" t="s">
        <v>35</v>
      </c>
    </row>
    <row r="6" spans="1:20" s="5" customFormat="1" ht="21" customHeight="1" x14ac:dyDescent="0.2">
      <c r="A6" s="8" t="s">
        <v>2</v>
      </c>
      <c r="B6" s="12">
        <v>137</v>
      </c>
      <c r="C6" s="12">
        <v>140</v>
      </c>
      <c r="D6" s="12">
        <v>144</v>
      </c>
      <c r="E6" s="12">
        <v>146</v>
      </c>
      <c r="F6" s="12">
        <v>149</v>
      </c>
      <c r="G6" s="12">
        <v>150</v>
      </c>
      <c r="H6" s="12">
        <v>151</v>
      </c>
      <c r="I6" s="12">
        <v>152</v>
      </c>
      <c r="J6" s="12">
        <v>152</v>
      </c>
      <c r="K6" s="12">
        <v>153</v>
      </c>
      <c r="L6" s="12">
        <v>154</v>
      </c>
      <c r="M6" s="12">
        <v>154</v>
      </c>
      <c r="N6" s="12">
        <v>154</v>
      </c>
      <c r="O6" s="12">
        <v>155</v>
      </c>
      <c r="P6" s="12">
        <v>157</v>
      </c>
      <c r="Q6" s="12">
        <v>163</v>
      </c>
      <c r="R6" s="12">
        <v>182</v>
      </c>
      <c r="S6" s="12" t="e">
        <f>VLOOKUP(A6,#REF!,15,FALSE)</f>
        <v>#REF!</v>
      </c>
      <c r="T6" s="12" t="e">
        <f>VLOOKUP(A6,#REF!,15,FALSE)</f>
        <v>#REF!</v>
      </c>
    </row>
    <row r="7" spans="1:20" s="5" customFormat="1" ht="21" customHeight="1" x14ac:dyDescent="0.2">
      <c r="A7" s="9" t="s">
        <v>3</v>
      </c>
      <c r="B7" s="13">
        <v>1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3" t="e">
        <f>VLOOKUP(A7,#REF!,15,FALSE)</f>
        <v>#REF!</v>
      </c>
      <c r="T7" s="14" t="e">
        <f>VLOOKUP(A7,#REF!,15,FALSE)</f>
        <v>#REF!</v>
      </c>
    </row>
    <row r="8" spans="1:20" s="5" customFormat="1" ht="21" customHeight="1" x14ac:dyDescent="0.2">
      <c r="A8" s="6" t="s">
        <v>4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 t="e">
        <f>VLOOKUP(A8,#REF!,15,FALSE)</f>
        <v>#REF!</v>
      </c>
      <c r="T8" s="16" t="e">
        <f>VLOOKUP(A8,#REF!,15,FALSE)</f>
        <v>#REF!</v>
      </c>
    </row>
    <row r="9" spans="1:20" s="5" customFormat="1" ht="21" customHeight="1" x14ac:dyDescent="0.2">
      <c r="A9" s="6" t="s">
        <v>5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 t="e">
        <f>VLOOKUP(A9,#REF!,15,FALSE)</f>
        <v>#REF!</v>
      </c>
      <c r="T9" s="16" t="e">
        <f>VLOOKUP(A9,#REF!,15,FALSE)</f>
        <v>#REF!</v>
      </c>
    </row>
    <row r="10" spans="1:20" s="5" customFormat="1" ht="21" customHeight="1" x14ac:dyDescent="0.2">
      <c r="A10" s="6" t="s">
        <v>6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 t="e">
        <f>VLOOKUP(A10,#REF!,15,FALSE)</f>
        <v>#REF!</v>
      </c>
      <c r="T10" s="16" t="e">
        <f>VLOOKUP(A10,#REF!,15,FALSE)</f>
        <v>#REF!</v>
      </c>
    </row>
    <row r="11" spans="1:20" s="5" customFormat="1" ht="21" customHeight="1" x14ac:dyDescent="0.2">
      <c r="A11" s="6" t="s">
        <v>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 t="e">
        <f>VLOOKUP(A11,#REF!,15,FALSE)</f>
        <v>#REF!</v>
      </c>
      <c r="T11" s="16" t="e">
        <f>VLOOKUP(A11,#REF!,15,FALSE)</f>
        <v>#REF!</v>
      </c>
    </row>
    <row r="12" spans="1:20" s="5" customFormat="1" ht="21" customHeight="1" x14ac:dyDescent="0.2">
      <c r="A12" s="6" t="s">
        <v>8</v>
      </c>
      <c r="B12" s="15">
        <v>1</v>
      </c>
      <c r="C12" s="15">
        <v>1</v>
      </c>
      <c r="D12" s="15">
        <v>1</v>
      </c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15" t="e">
        <f>VLOOKUP(A12,#REF!,15,FALSE)</f>
        <v>#REF!</v>
      </c>
      <c r="T12" s="16" t="e">
        <f>VLOOKUP(A12,#REF!,15,FALSE)</f>
        <v>#REF!</v>
      </c>
    </row>
    <row r="13" spans="1:20" s="5" customFormat="1" ht="21" customHeight="1" x14ac:dyDescent="0.2">
      <c r="A13" s="6" t="s">
        <v>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 t="e">
        <f>VLOOKUP(A13,#REF!,15,FALSE)</f>
        <v>#REF!</v>
      </c>
      <c r="T13" s="16" t="e">
        <f>VLOOKUP(A13,#REF!,15,FALSE)</f>
        <v>#REF!</v>
      </c>
    </row>
    <row r="14" spans="1:20" s="5" customFormat="1" ht="21" customHeight="1" x14ac:dyDescent="0.2">
      <c r="A14" s="6" t="s">
        <v>10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 t="e">
        <f>VLOOKUP(A14,#REF!,15,FALSE)</f>
        <v>#REF!</v>
      </c>
      <c r="T14" s="16" t="e">
        <f>VLOOKUP(A14,#REF!,15,FALSE)</f>
        <v>#REF!</v>
      </c>
    </row>
    <row r="15" spans="1:20" s="5" customFormat="1" ht="21" customHeight="1" x14ac:dyDescent="0.2">
      <c r="A15" s="10" t="s">
        <v>11</v>
      </c>
      <c r="B15" s="17">
        <v>4</v>
      </c>
      <c r="C15" s="17">
        <v>4</v>
      </c>
      <c r="D15" s="17">
        <v>4</v>
      </c>
      <c r="E15" s="17">
        <v>4</v>
      </c>
      <c r="F15" s="17">
        <v>4</v>
      </c>
      <c r="G15" s="17">
        <v>4</v>
      </c>
      <c r="H15" s="17">
        <v>4</v>
      </c>
      <c r="I15" s="17">
        <v>4</v>
      </c>
      <c r="J15" s="17">
        <v>4</v>
      </c>
      <c r="K15" s="17">
        <v>4</v>
      </c>
      <c r="L15" s="17">
        <v>5</v>
      </c>
      <c r="M15" s="17">
        <v>5</v>
      </c>
      <c r="N15" s="17">
        <v>5</v>
      </c>
      <c r="O15" s="17">
        <v>5</v>
      </c>
      <c r="P15" s="17">
        <v>5</v>
      </c>
      <c r="Q15" s="17">
        <v>5</v>
      </c>
      <c r="R15" s="17">
        <v>5</v>
      </c>
      <c r="S15" s="17" t="e">
        <f>VLOOKUP(A15,#REF!,15,FALSE)</f>
        <v>#REF!</v>
      </c>
      <c r="T15" s="18" t="e">
        <f>VLOOKUP(A15,#REF!,15,FALSE)</f>
        <v>#REF!</v>
      </c>
    </row>
    <row r="16" spans="1:20" s="5" customFormat="1" ht="21" customHeight="1" x14ac:dyDescent="0.2">
      <c r="A16" s="6" t="s">
        <v>12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 t="e">
        <f>VLOOKUP(A16,#REF!,15,FALSE)</f>
        <v>#REF!</v>
      </c>
      <c r="T16" s="16" t="e">
        <f>VLOOKUP(A16,#REF!,15,FALSE)</f>
        <v>#REF!</v>
      </c>
    </row>
    <row r="17" spans="1:28" s="5" customFormat="1" ht="21" customHeight="1" x14ac:dyDescent="0.2">
      <c r="A17" s="6" t="s">
        <v>13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 t="e">
        <f>VLOOKUP(A17,#REF!,15,FALSE)</f>
        <v>#REF!</v>
      </c>
      <c r="T17" s="16" t="e">
        <f>VLOOKUP(A17,#REF!,15,FALSE)</f>
        <v>#REF!</v>
      </c>
    </row>
    <row r="18" spans="1:28" s="5" customFormat="1" ht="21" customHeight="1" x14ac:dyDescent="0.2">
      <c r="A18" s="6" t="s">
        <v>14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 t="e">
        <f>VLOOKUP(A18,#REF!,15,FALSE)</f>
        <v>#REF!</v>
      </c>
      <c r="T18" s="16" t="e">
        <f>VLOOKUP(A18,#REF!,15,FALSE)</f>
        <v>#REF!</v>
      </c>
    </row>
    <row r="19" spans="1:28" s="5" customFormat="1" ht="21" customHeight="1" x14ac:dyDescent="0.2">
      <c r="A19" s="6" t="s">
        <v>15</v>
      </c>
      <c r="B19" s="15">
        <v>1</v>
      </c>
      <c r="C19" s="15">
        <v>1</v>
      </c>
      <c r="D19" s="15">
        <v>1</v>
      </c>
      <c r="E19" s="15">
        <v>1</v>
      </c>
      <c r="F19" s="15">
        <v>1</v>
      </c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  <c r="R19" s="15">
        <v>1</v>
      </c>
      <c r="S19" s="15" t="e">
        <f>VLOOKUP(A19,#REF!,15,FALSE)</f>
        <v>#REF!</v>
      </c>
      <c r="T19" s="16" t="e">
        <f>VLOOKUP(A19,#REF!,15,FALSE)</f>
        <v>#REF!</v>
      </c>
    </row>
    <row r="20" spans="1:28" s="5" customFormat="1" ht="21" customHeight="1" x14ac:dyDescent="0.2">
      <c r="A20" s="6" t="s">
        <v>16</v>
      </c>
      <c r="B20" s="15">
        <v>1</v>
      </c>
      <c r="C20" s="15">
        <v>1</v>
      </c>
      <c r="D20" s="15">
        <v>1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15" t="e">
        <f>VLOOKUP(A20,#REF!,15,FALSE)</f>
        <v>#REF!</v>
      </c>
      <c r="T20" s="16" t="e">
        <f>VLOOKUP(A20,#REF!,15,FALSE)</f>
        <v>#REF!</v>
      </c>
    </row>
    <row r="21" spans="1:28" s="5" customFormat="1" ht="21" customHeight="1" x14ac:dyDescent="0.2">
      <c r="A21" s="6" t="s">
        <v>17</v>
      </c>
      <c r="B21" s="15">
        <v>1</v>
      </c>
      <c r="C21" s="15">
        <v>1</v>
      </c>
      <c r="D21" s="15">
        <v>1</v>
      </c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15">
        <v>1</v>
      </c>
      <c r="L21" s="15">
        <v>1</v>
      </c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15" t="e">
        <f>VLOOKUP(A21,#REF!,15,FALSE)</f>
        <v>#REF!</v>
      </c>
      <c r="T21" s="16" t="e">
        <f>VLOOKUP(A21,#REF!,15,FALSE)</f>
        <v>#REF!</v>
      </c>
    </row>
    <row r="22" spans="1:28" s="4" customFormat="1" ht="21" customHeight="1" x14ac:dyDescent="0.2">
      <c r="A22" s="6" t="s">
        <v>18</v>
      </c>
      <c r="B22" s="15">
        <v>1</v>
      </c>
      <c r="C22" s="15">
        <v>1</v>
      </c>
      <c r="D22" s="15">
        <v>1</v>
      </c>
      <c r="E22" s="15">
        <v>1</v>
      </c>
      <c r="F22" s="15">
        <v>1</v>
      </c>
      <c r="G22" s="15">
        <v>1</v>
      </c>
      <c r="H22" s="15">
        <v>1</v>
      </c>
      <c r="I22" s="15">
        <v>1</v>
      </c>
      <c r="J22" s="15">
        <v>1</v>
      </c>
      <c r="K22" s="15">
        <v>1</v>
      </c>
      <c r="L22" s="15">
        <v>1</v>
      </c>
      <c r="M22" s="15">
        <v>1</v>
      </c>
      <c r="N22" s="15">
        <v>1</v>
      </c>
      <c r="O22" s="15">
        <v>1</v>
      </c>
      <c r="P22" s="15">
        <v>1</v>
      </c>
      <c r="Q22" s="15">
        <v>1</v>
      </c>
      <c r="R22" s="15">
        <v>1</v>
      </c>
      <c r="S22" s="15" t="e">
        <f>VLOOKUP(A22,#REF!,15,FALSE)</f>
        <v>#REF!</v>
      </c>
      <c r="T22" s="16" t="e">
        <f>VLOOKUP(A22,#REF!,15,FALSE)</f>
        <v>#REF!</v>
      </c>
      <c r="Y22" s="5"/>
      <c r="Z22" s="5"/>
      <c r="AA22" s="5"/>
      <c r="AB22" s="5"/>
    </row>
    <row r="23" spans="1:28" s="5" customFormat="1" ht="21" customHeight="1" x14ac:dyDescent="0.2">
      <c r="A23" s="6" t="s">
        <v>19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 t="e">
        <f>VLOOKUP(A23,#REF!,15,FALSE)</f>
        <v>#REF!</v>
      </c>
      <c r="T23" s="16" t="e">
        <f>VLOOKUP(A23,#REF!,15,FALSE)</f>
        <v>#REF!</v>
      </c>
    </row>
    <row r="24" spans="1:28" s="5" customFormat="1" ht="21" customHeight="1" x14ac:dyDescent="0.2">
      <c r="A24" s="6" t="s">
        <v>20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15" t="e">
        <f>VLOOKUP(A24,#REF!,15,FALSE)</f>
        <v>#REF!</v>
      </c>
      <c r="T24" s="16" t="e">
        <f>VLOOKUP(A24,#REF!,15,FALSE)</f>
        <v>#REF!</v>
      </c>
    </row>
    <row r="25" spans="1:28" s="5" customFormat="1" ht="21" customHeight="1" x14ac:dyDescent="0.2">
      <c r="A25" s="10" t="s">
        <v>21</v>
      </c>
      <c r="B25" s="17">
        <v>69</v>
      </c>
      <c r="C25" s="17">
        <v>70</v>
      </c>
      <c r="D25" s="17">
        <v>70</v>
      </c>
      <c r="E25" s="17">
        <v>72</v>
      </c>
      <c r="F25" s="17">
        <v>73</v>
      </c>
      <c r="G25" s="17">
        <v>74</v>
      </c>
      <c r="H25" s="17">
        <v>75</v>
      </c>
      <c r="I25" s="17">
        <v>76</v>
      </c>
      <c r="J25" s="17">
        <v>76</v>
      </c>
      <c r="K25" s="17">
        <v>77</v>
      </c>
      <c r="L25" s="17">
        <v>77</v>
      </c>
      <c r="M25" s="17">
        <v>77</v>
      </c>
      <c r="N25" s="17">
        <v>77</v>
      </c>
      <c r="O25" s="17">
        <v>76</v>
      </c>
      <c r="P25" s="17">
        <v>77</v>
      </c>
      <c r="Q25" s="17">
        <v>78</v>
      </c>
      <c r="R25" s="17">
        <v>94</v>
      </c>
      <c r="S25" s="17" t="e">
        <f>VLOOKUP(A25,#REF!,15,FALSE)</f>
        <v>#REF!</v>
      </c>
      <c r="T25" s="18" t="e">
        <f>VLOOKUP(A25,#REF!,15,FALSE)</f>
        <v>#REF!</v>
      </c>
    </row>
    <row r="26" spans="1:28" s="5" customFormat="1" ht="21" customHeight="1" x14ac:dyDescent="0.2">
      <c r="A26" s="6" t="s">
        <v>22</v>
      </c>
      <c r="B26" s="15">
        <v>8</v>
      </c>
      <c r="C26" s="15">
        <v>8</v>
      </c>
      <c r="D26" s="15">
        <v>8</v>
      </c>
      <c r="E26" s="15">
        <v>8</v>
      </c>
      <c r="F26" s="15">
        <v>9</v>
      </c>
      <c r="G26" s="15">
        <v>9</v>
      </c>
      <c r="H26" s="15">
        <v>10</v>
      </c>
      <c r="I26" s="15">
        <v>10</v>
      </c>
      <c r="J26" s="15">
        <v>10</v>
      </c>
      <c r="K26" s="15">
        <v>10</v>
      </c>
      <c r="L26" s="15">
        <v>9</v>
      </c>
      <c r="M26" s="15">
        <v>9</v>
      </c>
      <c r="N26" s="15">
        <v>9</v>
      </c>
      <c r="O26" s="15">
        <v>9</v>
      </c>
      <c r="P26" s="15">
        <v>9</v>
      </c>
      <c r="Q26" s="15">
        <v>9</v>
      </c>
      <c r="R26" s="15">
        <v>9</v>
      </c>
      <c r="S26" s="15" t="e">
        <f>VLOOKUP(A26,#REF!,15,FALSE)</f>
        <v>#REF!</v>
      </c>
      <c r="T26" s="16" t="e">
        <f>VLOOKUP(A26,#REF!,15,FALSE)</f>
        <v>#REF!</v>
      </c>
    </row>
    <row r="27" spans="1:28" s="5" customFormat="1" ht="21" customHeight="1" x14ac:dyDescent="0.2">
      <c r="A27" s="6" t="s">
        <v>23</v>
      </c>
      <c r="B27" s="15">
        <v>2</v>
      </c>
      <c r="C27" s="15">
        <v>2</v>
      </c>
      <c r="D27" s="15">
        <v>2</v>
      </c>
      <c r="E27" s="15">
        <v>2</v>
      </c>
      <c r="F27" s="15">
        <v>2</v>
      </c>
      <c r="G27" s="15">
        <v>2</v>
      </c>
      <c r="H27" s="15">
        <v>2</v>
      </c>
      <c r="I27" s="15">
        <v>2</v>
      </c>
      <c r="J27" s="15">
        <v>2</v>
      </c>
      <c r="K27" s="15">
        <v>2</v>
      </c>
      <c r="L27" s="15">
        <v>2</v>
      </c>
      <c r="M27" s="15">
        <v>2</v>
      </c>
      <c r="N27" s="15">
        <v>2</v>
      </c>
      <c r="O27" s="15">
        <v>2</v>
      </c>
      <c r="P27" s="15">
        <v>2</v>
      </c>
      <c r="Q27" s="15">
        <v>2</v>
      </c>
      <c r="R27" s="15">
        <v>2</v>
      </c>
      <c r="S27" s="15" t="e">
        <f>VLOOKUP(A27,#REF!,15,FALSE)</f>
        <v>#REF!</v>
      </c>
      <c r="T27" s="16" t="e">
        <f>VLOOKUP(A27,#REF!,15,FALSE)</f>
        <v>#REF!</v>
      </c>
    </row>
    <row r="28" spans="1:28" s="5" customFormat="1" ht="21" customHeight="1" x14ac:dyDescent="0.2">
      <c r="A28" s="6" t="s">
        <v>24</v>
      </c>
      <c r="B28" s="15">
        <v>8</v>
      </c>
      <c r="C28" s="15">
        <v>8</v>
      </c>
      <c r="D28" s="15">
        <v>8</v>
      </c>
      <c r="E28" s="15">
        <v>9</v>
      </c>
      <c r="F28" s="15">
        <v>8</v>
      </c>
      <c r="G28" s="15">
        <v>8</v>
      </c>
      <c r="H28" s="15">
        <v>8</v>
      </c>
      <c r="I28" s="15">
        <v>8</v>
      </c>
      <c r="J28" s="15">
        <v>8</v>
      </c>
      <c r="K28" s="15">
        <v>8</v>
      </c>
      <c r="L28" s="15">
        <v>9</v>
      </c>
      <c r="M28" s="15">
        <v>9</v>
      </c>
      <c r="N28" s="15">
        <v>9</v>
      </c>
      <c r="O28" s="15">
        <v>9</v>
      </c>
      <c r="P28" s="15">
        <v>9</v>
      </c>
      <c r="Q28" s="15">
        <v>9</v>
      </c>
      <c r="R28" s="15">
        <v>9</v>
      </c>
      <c r="S28" s="15" t="e">
        <f>VLOOKUP(A28,#REF!,15,FALSE)</f>
        <v>#REF!</v>
      </c>
      <c r="T28" s="16" t="e">
        <f>VLOOKUP(A28,#REF!,15,FALSE)</f>
        <v>#REF!</v>
      </c>
    </row>
    <row r="29" spans="1:28" s="5" customFormat="1" ht="21" customHeight="1" x14ac:dyDescent="0.2">
      <c r="A29" s="6" t="s">
        <v>25</v>
      </c>
      <c r="B29" s="15">
        <v>51</v>
      </c>
      <c r="C29" s="15">
        <v>52</v>
      </c>
      <c r="D29" s="15">
        <v>52</v>
      </c>
      <c r="E29" s="15">
        <v>53</v>
      </c>
      <c r="F29" s="15">
        <v>54</v>
      </c>
      <c r="G29" s="15">
        <v>55</v>
      </c>
      <c r="H29" s="15">
        <v>55</v>
      </c>
      <c r="I29" s="15">
        <v>56</v>
      </c>
      <c r="J29" s="15">
        <v>56</v>
      </c>
      <c r="K29" s="15">
        <v>57</v>
      </c>
      <c r="L29" s="15">
        <v>57</v>
      </c>
      <c r="M29" s="15">
        <v>57</v>
      </c>
      <c r="N29" s="15">
        <v>57</v>
      </c>
      <c r="O29" s="15">
        <v>56</v>
      </c>
      <c r="P29" s="15">
        <v>57</v>
      </c>
      <c r="Q29" s="15">
        <v>58</v>
      </c>
      <c r="R29" s="15">
        <v>74</v>
      </c>
      <c r="S29" s="15" t="e">
        <f>VLOOKUP(A29,#REF!,15,FALSE)</f>
        <v>#REF!</v>
      </c>
      <c r="T29" s="16" t="e">
        <f>VLOOKUP(A29,#REF!,15,FALSE)</f>
        <v>#REF!</v>
      </c>
    </row>
    <row r="30" spans="1:28" s="5" customFormat="1" ht="21" customHeight="1" x14ac:dyDescent="0.2">
      <c r="A30" s="10" t="s">
        <v>26</v>
      </c>
      <c r="B30" s="17">
        <v>61</v>
      </c>
      <c r="C30" s="17">
        <v>63</v>
      </c>
      <c r="D30" s="17">
        <v>66</v>
      </c>
      <c r="E30" s="17">
        <v>66</v>
      </c>
      <c r="F30" s="17">
        <v>68</v>
      </c>
      <c r="G30" s="17">
        <v>67</v>
      </c>
      <c r="H30" s="17">
        <v>67</v>
      </c>
      <c r="I30" s="17">
        <v>67</v>
      </c>
      <c r="J30" s="17">
        <v>67</v>
      </c>
      <c r="K30" s="17">
        <v>67</v>
      </c>
      <c r="L30" s="17">
        <v>67</v>
      </c>
      <c r="M30" s="17">
        <v>67</v>
      </c>
      <c r="N30" s="17">
        <v>67</v>
      </c>
      <c r="O30" s="17">
        <v>69</v>
      </c>
      <c r="P30" s="17">
        <v>70</v>
      </c>
      <c r="Q30" s="17">
        <v>75</v>
      </c>
      <c r="R30" s="17">
        <v>78</v>
      </c>
      <c r="S30" s="17" t="e">
        <f>VLOOKUP(A30,#REF!,15,FALSE)</f>
        <v>#REF!</v>
      </c>
      <c r="T30" s="18" t="e">
        <f>VLOOKUP(A30,#REF!,15,FALSE)</f>
        <v>#REF!</v>
      </c>
    </row>
    <row r="31" spans="1:28" s="5" customFormat="1" ht="21" customHeight="1" x14ac:dyDescent="0.2">
      <c r="A31" s="6" t="s">
        <v>27</v>
      </c>
      <c r="B31" s="15">
        <v>23</v>
      </c>
      <c r="C31" s="15">
        <v>23</v>
      </c>
      <c r="D31" s="15">
        <v>23</v>
      </c>
      <c r="E31" s="15">
        <v>22</v>
      </c>
      <c r="F31" s="15">
        <v>21</v>
      </c>
      <c r="G31" s="15">
        <v>20</v>
      </c>
      <c r="H31" s="15">
        <v>20</v>
      </c>
      <c r="I31" s="15">
        <v>20</v>
      </c>
      <c r="J31" s="15">
        <v>19</v>
      </c>
      <c r="K31" s="15">
        <v>19</v>
      </c>
      <c r="L31" s="15">
        <v>19</v>
      </c>
      <c r="M31" s="15">
        <v>19</v>
      </c>
      <c r="N31" s="15">
        <v>19</v>
      </c>
      <c r="O31" s="15">
        <v>19</v>
      </c>
      <c r="P31" s="15">
        <v>19</v>
      </c>
      <c r="Q31" s="15">
        <v>23</v>
      </c>
      <c r="R31" s="15">
        <v>25</v>
      </c>
      <c r="S31" s="15" t="e">
        <f>VLOOKUP(A31,#REF!,15,FALSE)</f>
        <v>#REF!</v>
      </c>
      <c r="T31" s="16" t="e">
        <f>VLOOKUP(A31,#REF!,15,FALSE)</f>
        <v>#REF!</v>
      </c>
    </row>
    <row r="32" spans="1:28" s="5" customFormat="1" ht="21" customHeight="1" x14ac:dyDescent="0.2">
      <c r="A32" s="6" t="s">
        <v>28</v>
      </c>
      <c r="B32" s="15">
        <v>7</v>
      </c>
      <c r="C32" s="15">
        <v>7</v>
      </c>
      <c r="D32" s="15">
        <v>8</v>
      </c>
      <c r="E32" s="15">
        <v>9</v>
      </c>
      <c r="F32" s="15">
        <v>10</v>
      </c>
      <c r="G32" s="15">
        <v>9</v>
      </c>
      <c r="H32" s="15">
        <v>10</v>
      </c>
      <c r="I32" s="15">
        <v>10</v>
      </c>
      <c r="J32" s="15">
        <v>10</v>
      </c>
      <c r="K32" s="15">
        <v>10</v>
      </c>
      <c r="L32" s="15">
        <v>10</v>
      </c>
      <c r="M32" s="15">
        <v>10</v>
      </c>
      <c r="N32" s="15">
        <v>10</v>
      </c>
      <c r="O32" s="15">
        <v>11</v>
      </c>
      <c r="P32" s="15">
        <v>12</v>
      </c>
      <c r="Q32" s="15">
        <v>13</v>
      </c>
      <c r="R32" s="15">
        <v>14</v>
      </c>
      <c r="S32" s="15" t="e">
        <f>VLOOKUP(A32,#REF!,15,FALSE)</f>
        <v>#REF!</v>
      </c>
      <c r="T32" s="16" t="e">
        <f>VLOOKUP(A32,#REF!,15,FALSE)</f>
        <v>#REF!</v>
      </c>
    </row>
    <row r="33" spans="1:20" s="5" customFormat="1" ht="21" customHeight="1" x14ac:dyDescent="0.2">
      <c r="A33" s="6" t="s">
        <v>29</v>
      </c>
      <c r="B33" s="15">
        <v>31</v>
      </c>
      <c r="C33" s="15">
        <v>33</v>
      </c>
      <c r="D33" s="15">
        <v>35</v>
      </c>
      <c r="E33" s="15">
        <v>35</v>
      </c>
      <c r="F33" s="15">
        <v>37</v>
      </c>
      <c r="G33" s="15">
        <v>38</v>
      </c>
      <c r="H33" s="15">
        <v>37</v>
      </c>
      <c r="I33" s="15">
        <v>37</v>
      </c>
      <c r="J33" s="15">
        <v>38</v>
      </c>
      <c r="K33" s="15">
        <v>38</v>
      </c>
      <c r="L33" s="15">
        <v>38</v>
      </c>
      <c r="M33" s="15">
        <v>38</v>
      </c>
      <c r="N33" s="15">
        <v>38</v>
      </c>
      <c r="O33" s="15">
        <v>39</v>
      </c>
      <c r="P33" s="15">
        <v>39</v>
      </c>
      <c r="Q33" s="15">
        <v>39</v>
      </c>
      <c r="R33" s="15">
        <v>39</v>
      </c>
      <c r="S33" s="15" t="e">
        <f>VLOOKUP(A33,#REF!,15,FALSE)</f>
        <v>#REF!</v>
      </c>
      <c r="T33" s="16" t="e">
        <f>VLOOKUP(A33,#REF!,15,FALSE)</f>
        <v>#REF!</v>
      </c>
    </row>
    <row r="34" spans="1:20" s="5" customFormat="1" ht="21" customHeight="1" x14ac:dyDescent="0.2">
      <c r="A34" s="10" t="s">
        <v>30</v>
      </c>
      <c r="B34" s="17">
        <v>2</v>
      </c>
      <c r="C34" s="17">
        <v>2</v>
      </c>
      <c r="D34" s="17">
        <v>3</v>
      </c>
      <c r="E34" s="17">
        <v>3</v>
      </c>
      <c r="F34" s="17">
        <v>3</v>
      </c>
      <c r="G34" s="17">
        <v>4</v>
      </c>
      <c r="H34" s="17">
        <v>4</v>
      </c>
      <c r="I34" s="17">
        <v>4</v>
      </c>
      <c r="J34" s="17">
        <v>4</v>
      </c>
      <c r="K34" s="17">
        <v>4</v>
      </c>
      <c r="L34" s="17">
        <v>4</v>
      </c>
      <c r="M34" s="17">
        <v>4</v>
      </c>
      <c r="N34" s="17">
        <v>4</v>
      </c>
      <c r="O34" s="17">
        <v>4</v>
      </c>
      <c r="P34" s="17">
        <v>4</v>
      </c>
      <c r="Q34" s="17">
        <v>4</v>
      </c>
      <c r="R34" s="17">
        <v>4</v>
      </c>
      <c r="S34" s="17" t="e">
        <f>VLOOKUP(A34,#REF!,15,FALSE)</f>
        <v>#REF!</v>
      </c>
      <c r="T34" s="18" t="e">
        <f>VLOOKUP(A34,#REF!,15,FALSE)</f>
        <v>#REF!</v>
      </c>
    </row>
    <row r="35" spans="1:20" s="5" customFormat="1" ht="21" customHeight="1" x14ac:dyDescent="0.2">
      <c r="A35" s="6" t="s">
        <v>31</v>
      </c>
      <c r="B35" s="15">
        <v>0</v>
      </c>
      <c r="C35" s="15">
        <v>0</v>
      </c>
      <c r="D35" s="15">
        <v>1</v>
      </c>
      <c r="E35" s="15">
        <v>0</v>
      </c>
      <c r="F35" s="15">
        <v>0</v>
      </c>
      <c r="G35" s="15">
        <v>0</v>
      </c>
      <c r="H35" s="15">
        <v>0</v>
      </c>
      <c r="I35" s="15">
        <v>1</v>
      </c>
      <c r="J35" s="15">
        <v>1</v>
      </c>
      <c r="K35" s="15">
        <v>1</v>
      </c>
      <c r="L35" s="15">
        <v>1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  <c r="R35" s="15">
        <v>1</v>
      </c>
      <c r="S35" s="15" t="e">
        <f>VLOOKUP(A35,#REF!,15,FALSE)</f>
        <v>#REF!</v>
      </c>
      <c r="T35" s="16" t="e">
        <f>VLOOKUP(A35,#REF!,15,FALSE)</f>
        <v>#REF!</v>
      </c>
    </row>
    <row r="36" spans="1:20" s="5" customFormat="1" ht="21" customHeight="1" x14ac:dyDescent="0.2">
      <c r="A36" s="6" t="s">
        <v>32</v>
      </c>
      <c r="B36" s="15">
        <v>1</v>
      </c>
      <c r="C36" s="15">
        <v>1</v>
      </c>
      <c r="D36" s="15">
        <v>1</v>
      </c>
      <c r="E36" s="15">
        <v>2</v>
      </c>
      <c r="F36" s="15">
        <v>2</v>
      </c>
      <c r="G36" s="15">
        <v>3</v>
      </c>
      <c r="H36" s="15">
        <v>3</v>
      </c>
      <c r="I36" s="15">
        <v>2</v>
      </c>
      <c r="J36" s="15">
        <v>2</v>
      </c>
      <c r="K36" s="15">
        <v>2</v>
      </c>
      <c r="L36" s="15">
        <v>2</v>
      </c>
      <c r="M36" s="15">
        <v>2</v>
      </c>
      <c r="N36" s="15">
        <v>2</v>
      </c>
      <c r="O36" s="15">
        <v>2</v>
      </c>
      <c r="P36" s="15">
        <v>2</v>
      </c>
      <c r="Q36" s="15">
        <v>2</v>
      </c>
      <c r="R36" s="15">
        <v>2</v>
      </c>
      <c r="S36" s="15" t="e">
        <f>VLOOKUP(A36,#REF!,15,FALSE)</f>
        <v>#REF!</v>
      </c>
      <c r="T36" s="16" t="e">
        <f>VLOOKUP(A36,#REF!,15,FALSE)</f>
        <v>#REF!</v>
      </c>
    </row>
    <row r="37" spans="1:20" s="5" customFormat="1" ht="21" customHeight="1" x14ac:dyDescent="0.2">
      <c r="A37" s="6" t="s">
        <v>33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 t="e">
        <f>VLOOKUP(A37,#REF!,15,FALSE)</f>
        <v>#REF!</v>
      </c>
      <c r="T37" s="16" t="e">
        <f>VLOOKUP(A37,#REF!,15,FALSE)</f>
        <v>#REF!</v>
      </c>
    </row>
    <row r="38" spans="1:20" s="5" customFormat="1" ht="21" customHeight="1" thickBot="1" x14ac:dyDescent="0.25">
      <c r="A38" s="7" t="s">
        <v>34</v>
      </c>
      <c r="B38" s="19">
        <v>1</v>
      </c>
      <c r="C38" s="19">
        <v>1</v>
      </c>
      <c r="D38" s="19">
        <v>1</v>
      </c>
      <c r="E38" s="19">
        <v>1</v>
      </c>
      <c r="F38" s="19">
        <v>1</v>
      </c>
      <c r="G38" s="19">
        <v>1</v>
      </c>
      <c r="H38" s="19">
        <v>1</v>
      </c>
      <c r="I38" s="19">
        <v>1</v>
      </c>
      <c r="J38" s="19">
        <v>1</v>
      </c>
      <c r="K38" s="19">
        <v>1</v>
      </c>
      <c r="L38" s="19">
        <v>1</v>
      </c>
      <c r="M38" s="19">
        <v>1</v>
      </c>
      <c r="N38" s="19">
        <v>1</v>
      </c>
      <c r="O38" s="19">
        <v>1</v>
      </c>
      <c r="P38" s="19">
        <v>1</v>
      </c>
      <c r="Q38" s="19">
        <v>1</v>
      </c>
      <c r="R38" s="19">
        <v>1</v>
      </c>
      <c r="S38" s="19" t="e">
        <f>VLOOKUP(A38,#REF!,15,FALSE)</f>
        <v>#REF!</v>
      </c>
      <c r="T38" s="20" t="e">
        <f>VLOOKUP(A38,#REF!,15,FALSE)</f>
        <v>#REF!</v>
      </c>
    </row>
    <row r="39" spans="1:20" ht="19.7" customHeight="1" x14ac:dyDescent="0.2">
      <c r="A39" s="2" t="s">
        <v>37</v>
      </c>
    </row>
  </sheetData>
  <mergeCells count="2">
    <mergeCell ref="A4:A5"/>
    <mergeCell ref="B4:T4"/>
  </mergeCells>
  <pageMargins left="0.19685039370078741" right="0.15748031496062992" top="0.15748031496062992" bottom="0.15748031496062992" header="0.31496062992125984" footer="0.15748031496062992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E943334-7E85-49D4-A072-81B909CA92A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ROD_1_4_2_1_1_16</vt:lpstr>
      <vt:lpstr>ROD_1_4_2_1_1_16!Area_de_impressao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2015-07-08T19:12:57Z</dcterms:created>
  <dcterms:modified xsi:type="dcterms:W3CDTF">2021-12-24T13:46:11Z</dcterms:modified>
</cp:coreProperties>
</file>