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Rod\"/>
    </mc:Choice>
  </mc:AlternateContent>
  <bookViews>
    <workbookView xWindow="0" yWindow="0" windowWidth="24000" windowHeight="8535"/>
  </bookViews>
  <sheets>
    <sheet name="ROD_1_4_2_1_1_13" sheetId="1" r:id="rId1"/>
  </sheets>
  <definedNames>
    <definedName name="_xlnm._FilterDatabase" localSheetId="0" hidden="1">ROD_1_4_2_1_1_13!$A$2:$T$38</definedName>
    <definedName name="_xlnm.Print_Area" localSheetId="0">ROD_1_4_2_1_1_13!$A$1:$O$38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8" i="1" l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</calcChain>
</file>

<file path=xl/sharedStrings.xml><?xml version="1.0" encoding="utf-8"?>
<sst xmlns="http://schemas.openxmlformats.org/spreadsheetml/2006/main" count="38" uniqueCount="38">
  <si>
    <t>Região e Unidade da Federação</t>
  </si>
  <si>
    <t>Frota</t>
  </si>
  <si>
    <t>Brasil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</si>
  <si>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</si>
  <si>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</si>
  <si>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</si>
  <si>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</si>
  <si>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</si>
  <si>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</si>
  <si>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</si>
  <si>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</si>
  <si>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</si>
  <si>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</si>
  <si>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</si>
  <si>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</si>
  <si>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</si>
  <si>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</si>
  <si>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</si>
  <si>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</si>
  <si>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</si>
  <si>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</si>
  <si>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</si>
  <si>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</si>
  <si>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</si>
  <si>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</si>
  <si>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</si>
  <si>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</si>
  <si>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</si>
  <si>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</si>
  <si>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</si>
  <si>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</si>
  <si>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</si>
  <si>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>Mato Grosso</t>
  </si>
  <si>
    <t>Goiás</t>
  </si>
  <si>
    <t>Distrito Federal</t>
  </si>
  <si>
    <t>2019*</t>
  </si>
  <si>
    <t>Evolução da frota de MOTOCICLETA com placa por Região e Unidade da Federação - 2001 - 2019</t>
  </si>
  <si>
    <t>*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</si>
</sst>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medium">
        <color theme="3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right" indent="1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6" xfId="0" applyFont="1" applyBorder="1" applyAlignment="1">
      <alignment horizontal="left" vertical="center" indent="2"/>
    </xf>
    <xf numFmtId="0" fontId="1" fillId="0" borderId="7" xfId="0" applyFont="1" applyBorder="1" applyAlignment="1">
      <alignment horizontal="left" vertical="center" indent="2"/>
    </xf>
    <xf numFmtId="0" fontId="2" fillId="3" borderId="2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left" vertical="center" indent="1"/>
    </xf>
    <xf numFmtId="0" fontId="2" fillId="3" borderId="6" xfId="0" applyFont="1" applyFill="1" applyBorder="1" applyAlignment="1">
      <alignment horizontal="left" vertical="center" indent="1"/>
    </xf>
    <xf numFmtId="0" fontId="4" fillId="0" borderId="0" xfId="0" applyFont="1"/>
    <xf numFmtId="41" fontId="2" fillId="3" borderId="3" xfId="0" applyNumberFormat="1" applyFont="1" applyFill="1" applyBorder="1" applyAlignment="1">
      <alignment horizontal="right" vertical="center"/>
    </xf>
    <xf numFmtId="41" fontId="2" fillId="3" borderId="5" xfId="0" applyNumberFormat="1" applyFont="1" applyFill="1" applyBorder="1" applyAlignment="1">
      <alignment horizontal="right" vertical="center"/>
    </xf>
    <xf numFmtId="41" fontId="2" fillId="3" borderId="10" xfId="0" applyNumberFormat="1" applyFont="1" applyFill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1" fontId="1" fillId="0" borderId="11" xfId="0" applyNumberFormat="1" applyFont="1" applyBorder="1" applyAlignment="1">
      <alignment horizontal="right" vertical="center"/>
    </xf>
    <xf numFmtId="41" fontId="2" fillId="3" borderId="0" xfId="0" applyNumberFormat="1" applyFont="1" applyFill="1" applyBorder="1" applyAlignment="1">
      <alignment horizontal="right" vertical="center"/>
    </xf>
    <xf numFmtId="41" fontId="2" fillId="3" borderId="11" xfId="0" applyNumberFormat="1" applyFont="1" applyFill="1" applyBorder="1" applyAlignment="1">
      <alignment horizontal="right" vertical="center"/>
    </xf>
    <xf numFmtId="41" fontId="1" fillId="0" borderId="8" xfId="0" applyNumberFormat="1" applyFont="1" applyBorder="1" applyAlignment="1">
      <alignment horizontal="right" vertical="center"/>
    </xf>
    <xf numFmtId="41" fontId="1" fillId="0" borderId="12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>
    <tabColor theme="4" tint="0.79998168889431442"/>
  </sheetPr>
  <dimension ref="A1:AB39"/>
  <sheetViews>
    <sheetView showGridLines="0" tabSelected="1" zoomScaleNormal="100" zoomScaleSheetLayoutView="100" workbookViewId="0">
      <selection activeCell="N1" sqref="N1"/>
    </sheetView>
  </sheetViews>
  <sheetFormatPr defaultColWidth="10.42578125" defaultRowHeight="19.7" customHeight="1" x14ac:dyDescent="0.2"/>
  <cols>
    <col min="1" max="1" width="20.5703125" style="2" customWidth="1"/>
    <col min="2" max="7" width="13" style="1" customWidth="1"/>
    <col min="8" max="15" width="13" style="2" customWidth="1"/>
    <col min="16" max="16" width="11.5703125" style="2" bestFit="1" customWidth="1"/>
    <col min="17" max="19" width="11.5703125" style="2" customWidth="1"/>
    <col min="20" max="20" width="13" style="22" customWidth="1"/>
    <col min="21" max="16384" width="10.42578125" style="2"/>
  </cols>
  <sheetData>
    <row r="1" spans="1:20" ht="19.7" customHeight="1" x14ac:dyDescent="0.25">
      <c r="A1" s="11" t="s">
        <v>36</v>
      </c>
    </row>
    <row r="3" spans="1:20" ht="19.7" customHeight="1" x14ac:dyDescent="0.2">
      <c r="A3" s="3"/>
    </row>
    <row r="4" spans="1:20" s="4" customFormat="1" ht="21" customHeight="1" x14ac:dyDescent="0.25">
      <c r="A4" s="27" t="s">
        <v>0</v>
      </c>
      <c r="B4" s="28" t="s">
        <v>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0"/>
    </row>
    <row r="5" spans="1:20" s="5" customFormat="1" ht="21" customHeight="1" x14ac:dyDescent="0.2">
      <c r="A5" s="27"/>
      <c r="B5" s="21">
        <v>2001</v>
      </c>
      <c r="C5" s="21">
        <v>2002</v>
      </c>
      <c r="D5" s="21">
        <v>2003</v>
      </c>
      <c r="E5" s="21">
        <v>2004</v>
      </c>
      <c r="F5" s="21">
        <v>2005</v>
      </c>
      <c r="G5" s="21">
        <v>2006</v>
      </c>
      <c r="H5" s="21">
        <v>2007</v>
      </c>
      <c r="I5" s="21">
        <v>2008</v>
      </c>
      <c r="J5" s="21">
        <v>2009</v>
      </c>
      <c r="K5" s="21">
        <v>2010</v>
      </c>
      <c r="L5" s="21">
        <v>2011</v>
      </c>
      <c r="M5" s="21">
        <v>2012</v>
      </c>
      <c r="N5" s="21">
        <v>2013</v>
      </c>
      <c r="O5" s="21">
        <v>2014</v>
      </c>
      <c r="P5" s="21">
        <v>2015</v>
      </c>
      <c r="Q5" s="24">
        <v>2016</v>
      </c>
      <c r="R5" s="23">
        <v>2017</v>
      </c>
      <c r="S5" s="26">
        <v>2018</v>
      </c>
      <c r="T5" s="25" t="s">
        <v>35</v>
      </c>
    </row>
    <row r="6" spans="1:20" s="5" customFormat="1" ht="21" customHeight="1" x14ac:dyDescent="0.2">
      <c r="A6" s="8" t="s">
        <v>2</v>
      </c>
      <c r="B6" s="12">
        <v>4025556</v>
      </c>
      <c r="C6" s="12">
        <v>4646440</v>
      </c>
      <c r="D6" s="12">
        <v>5332056</v>
      </c>
      <c r="E6" s="12">
        <v>6079361</v>
      </c>
      <c r="F6" s="12">
        <v>6934150</v>
      </c>
      <c r="G6" s="12">
        <v>7989925</v>
      </c>
      <c r="H6" s="12">
        <v>9410110</v>
      </c>
      <c r="I6" s="12">
        <v>11045686</v>
      </c>
      <c r="J6" s="12">
        <v>12415764</v>
      </c>
      <c r="K6" s="12">
        <v>13950448</v>
      </c>
      <c r="L6" s="12">
        <v>15579899</v>
      </c>
      <c r="M6" s="12">
        <v>16910473</v>
      </c>
      <c r="N6" s="12">
        <v>18114464</v>
      </c>
      <c r="O6" s="12">
        <v>19242916</v>
      </c>
      <c r="P6" s="12">
        <v>20216193</v>
      </c>
      <c r="Q6" s="12">
        <v>20942633</v>
      </c>
      <c r="R6" s="12">
        <v>21608568</v>
      </c>
      <c r="S6" s="12" t="e">
        <f>VLOOKUP(A6,#REF!,12,FALSE)</f>
        <v>#REF!</v>
      </c>
      <c r="T6" s="12" t="e">
        <f>VLOOKUP(A6,#REF!,12,FALSE)</f>
        <v>#REF!</v>
      </c>
    </row>
    <row r="7" spans="1:20" s="5" customFormat="1" ht="21" customHeight="1" x14ac:dyDescent="0.2">
      <c r="A7" s="9" t="s">
        <v>3</v>
      </c>
      <c r="B7" s="13">
        <v>224150</v>
      </c>
      <c r="C7" s="13">
        <v>269391</v>
      </c>
      <c r="D7" s="13">
        <v>320558</v>
      </c>
      <c r="E7" s="13">
        <v>380255</v>
      </c>
      <c r="F7" s="13">
        <v>446160</v>
      </c>
      <c r="G7" s="13">
        <v>512956</v>
      </c>
      <c r="H7" s="13">
        <v>606345</v>
      </c>
      <c r="I7" s="13">
        <v>735397</v>
      </c>
      <c r="J7" s="13">
        <v>868422</v>
      </c>
      <c r="K7" s="13">
        <v>1015995</v>
      </c>
      <c r="L7" s="13">
        <v>1178525</v>
      </c>
      <c r="M7" s="13">
        <v>1330347</v>
      </c>
      <c r="N7" s="13">
        <v>1482337</v>
      </c>
      <c r="O7" s="13">
        <v>1629807</v>
      </c>
      <c r="P7" s="13">
        <v>1757003</v>
      </c>
      <c r="Q7" s="13">
        <v>1854860</v>
      </c>
      <c r="R7" s="13">
        <v>1937414</v>
      </c>
      <c r="S7" s="13" t="e">
        <f>VLOOKUP(A7,#REF!,12,FALSE)</f>
        <v>#REF!</v>
      </c>
      <c r="T7" s="14" t="e">
        <f>VLOOKUP(A7,#REF!,12,FALSE)</f>
        <v>#REF!</v>
      </c>
    </row>
    <row r="8" spans="1:20" s="5" customFormat="1" ht="21" customHeight="1" x14ac:dyDescent="0.2">
      <c r="A8" s="6" t="s">
        <v>4</v>
      </c>
      <c r="B8" s="15">
        <v>73690</v>
      </c>
      <c r="C8" s="15">
        <v>82984</v>
      </c>
      <c r="D8" s="15">
        <v>92560</v>
      </c>
      <c r="E8" s="15">
        <v>105010</v>
      </c>
      <c r="F8" s="15">
        <v>118161</v>
      </c>
      <c r="G8" s="15">
        <v>131705</v>
      </c>
      <c r="H8" s="15">
        <v>151521</v>
      </c>
      <c r="I8" s="15">
        <v>180523</v>
      </c>
      <c r="J8" s="15">
        <v>210287</v>
      </c>
      <c r="K8" s="15">
        <v>241370</v>
      </c>
      <c r="L8" s="15">
        <v>273004</v>
      </c>
      <c r="M8" s="15">
        <v>298733</v>
      </c>
      <c r="N8" s="15">
        <v>319337</v>
      </c>
      <c r="O8" s="15">
        <v>339780</v>
      </c>
      <c r="P8" s="15">
        <v>356835</v>
      </c>
      <c r="Q8" s="15">
        <v>370172</v>
      </c>
      <c r="R8" s="15">
        <v>381743</v>
      </c>
      <c r="S8" s="15" t="e">
        <f>VLOOKUP(A8,#REF!,12,FALSE)</f>
        <v>#REF!</v>
      </c>
      <c r="T8" s="16" t="e">
        <f>VLOOKUP(A8,#REF!,12,FALSE)</f>
        <v>#REF!</v>
      </c>
    </row>
    <row r="9" spans="1:20" s="5" customFormat="1" ht="21" customHeight="1" x14ac:dyDescent="0.2">
      <c r="A9" s="6" t="s">
        <v>5</v>
      </c>
      <c r="B9" s="15">
        <v>12650</v>
      </c>
      <c r="C9" s="15">
        <v>14744</v>
      </c>
      <c r="D9" s="15">
        <v>17028</v>
      </c>
      <c r="E9" s="15">
        <v>19951</v>
      </c>
      <c r="F9" s="15">
        <v>23364</v>
      </c>
      <c r="G9" s="15">
        <v>27623</v>
      </c>
      <c r="H9" s="15">
        <v>33320</v>
      </c>
      <c r="I9" s="15">
        <v>41107</v>
      </c>
      <c r="J9" s="15">
        <v>51082</v>
      </c>
      <c r="K9" s="15">
        <v>62008</v>
      </c>
      <c r="L9" s="15">
        <v>71742</v>
      </c>
      <c r="M9" s="15">
        <v>79261</v>
      </c>
      <c r="N9" s="15">
        <v>86048</v>
      </c>
      <c r="O9" s="15">
        <v>93402</v>
      </c>
      <c r="P9" s="15">
        <v>100151</v>
      </c>
      <c r="Q9" s="15">
        <v>105766</v>
      </c>
      <c r="R9" s="15">
        <v>111462</v>
      </c>
      <c r="S9" s="15" t="e">
        <f>VLOOKUP(A9,#REF!,12,FALSE)</f>
        <v>#REF!</v>
      </c>
      <c r="T9" s="16" t="e">
        <f>VLOOKUP(A9,#REF!,12,FALSE)</f>
        <v>#REF!</v>
      </c>
    </row>
    <row r="10" spans="1:20" s="5" customFormat="1" ht="21" customHeight="1" x14ac:dyDescent="0.2">
      <c r="A10" s="6" t="s">
        <v>6</v>
      </c>
      <c r="B10" s="15">
        <v>27281</v>
      </c>
      <c r="C10" s="15">
        <v>32980</v>
      </c>
      <c r="D10" s="15">
        <v>39483</v>
      </c>
      <c r="E10" s="15">
        <v>48477</v>
      </c>
      <c r="F10" s="15">
        <v>58646</v>
      </c>
      <c r="G10" s="15">
        <v>66412</v>
      </c>
      <c r="H10" s="15">
        <v>77531</v>
      </c>
      <c r="I10" s="15">
        <v>91659</v>
      </c>
      <c r="J10" s="15">
        <v>105229</v>
      </c>
      <c r="K10" s="15">
        <v>123708</v>
      </c>
      <c r="L10" s="15">
        <v>144445</v>
      </c>
      <c r="M10" s="15">
        <v>163132</v>
      </c>
      <c r="N10" s="15">
        <v>183987</v>
      </c>
      <c r="O10" s="15">
        <v>205629</v>
      </c>
      <c r="P10" s="15">
        <v>221639</v>
      </c>
      <c r="Q10" s="15">
        <v>233300</v>
      </c>
      <c r="R10" s="15">
        <v>244350</v>
      </c>
      <c r="S10" s="15" t="e">
        <f>VLOOKUP(A10,#REF!,12,FALSE)</f>
        <v>#REF!</v>
      </c>
      <c r="T10" s="16" t="e">
        <f>VLOOKUP(A10,#REF!,12,FALSE)</f>
        <v>#REF!</v>
      </c>
    </row>
    <row r="11" spans="1:20" s="5" customFormat="1" ht="21" customHeight="1" x14ac:dyDescent="0.2">
      <c r="A11" s="6" t="s">
        <v>7</v>
      </c>
      <c r="B11" s="15">
        <v>13577</v>
      </c>
      <c r="C11" s="15">
        <v>16055</v>
      </c>
      <c r="D11" s="15">
        <v>18728</v>
      </c>
      <c r="E11" s="15">
        <v>21166</v>
      </c>
      <c r="F11" s="15">
        <v>23483</v>
      </c>
      <c r="G11" s="15">
        <v>27254</v>
      </c>
      <c r="H11" s="15">
        <v>32343</v>
      </c>
      <c r="I11" s="15">
        <v>37994</v>
      </c>
      <c r="J11" s="15">
        <v>43426</v>
      </c>
      <c r="K11" s="15">
        <v>49420</v>
      </c>
      <c r="L11" s="15">
        <v>55016</v>
      </c>
      <c r="M11" s="15">
        <v>59993</v>
      </c>
      <c r="N11" s="15">
        <v>64676</v>
      </c>
      <c r="O11" s="15">
        <v>69088</v>
      </c>
      <c r="P11" s="15">
        <v>72614</v>
      </c>
      <c r="Q11" s="15">
        <v>75528</v>
      </c>
      <c r="R11" s="15">
        <v>77944</v>
      </c>
      <c r="S11" s="15" t="e">
        <f>VLOOKUP(A11,#REF!,12,FALSE)</f>
        <v>#REF!</v>
      </c>
      <c r="T11" s="16" t="e">
        <f>VLOOKUP(A11,#REF!,12,FALSE)</f>
        <v>#REF!</v>
      </c>
    </row>
    <row r="12" spans="1:20" s="5" customFormat="1" ht="21" customHeight="1" x14ac:dyDescent="0.2">
      <c r="A12" s="6" t="s">
        <v>8</v>
      </c>
      <c r="B12" s="15">
        <v>62800</v>
      </c>
      <c r="C12" s="15">
        <v>78939</v>
      </c>
      <c r="D12" s="15">
        <v>98598</v>
      </c>
      <c r="E12" s="15">
        <v>120774</v>
      </c>
      <c r="F12" s="15">
        <v>146500</v>
      </c>
      <c r="G12" s="15">
        <v>170479</v>
      </c>
      <c r="H12" s="15">
        <v>204365</v>
      </c>
      <c r="I12" s="15">
        <v>253150</v>
      </c>
      <c r="J12" s="15">
        <v>306874</v>
      </c>
      <c r="K12" s="15">
        <v>364912</v>
      </c>
      <c r="L12" s="15">
        <v>435576</v>
      </c>
      <c r="M12" s="15">
        <v>511914</v>
      </c>
      <c r="N12" s="15">
        <v>593828</v>
      </c>
      <c r="O12" s="15">
        <v>671043</v>
      </c>
      <c r="P12" s="15">
        <v>739193</v>
      </c>
      <c r="Q12" s="15">
        <v>792245</v>
      </c>
      <c r="R12" s="15">
        <v>834538</v>
      </c>
      <c r="S12" s="15" t="e">
        <f>VLOOKUP(A12,#REF!,12,FALSE)</f>
        <v>#REF!</v>
      </c>
      <c r="T12" s="16" t="e">
        <f>VLOOKUP(A12,#REF!,12,FALSE)</f>
        <v>#REF!</v>
      </c>
    </row>
    <row r="13" spans="1:20" s="5" customFormat="1" ht="21" customHeight="1" x14ac:dyDescent="0.2">
      <c r="A13" s="6" t="s">
        <v>9</v>
      </c>
      <c r="B13" s="15">
        <v>6161</v>
      </c>
      <c r="C13" s="15">
        <v>7671</v>
      </c>
      <c r="D13" s="15">
        <v>9194</v>
      </c>
      <c r="E13" s="15">
        <v>11310</v>
      </c>
      <c r="F13" s="15">
        <v>14683</v>
      </c>
      <c r="G13" s="15">
        <v>17440</v>
      </c>
      <c r="H13" s="15">
        <v>20322</v>
      </c>
      <c r="I13" s="15">
        <v>24741</v>
      </c>
      <c r="J13" s="15">
        <v>29543</v>
      </c>
      <c r="K13" s="15">
        <v>35652</v>
      </c>
      <c r="L13" s="15">
        <v>43196</v>
      </c>
      <c r="M13" s="15">
        <v>46862</v>
      </c>
      <c r="N13" s="15">
        <v>50326</v>
      </c>
      <c r="O13" s="15">
        <v>53872</v>
      </c>
      <c r="P13" s="15">
        <v>57179</v>
      </c>
      <c r="Q13" s="15">
        <v>59562</v>
      </c>
      <c r="R13" s="15">
        <v>62022</v>
      </c>
      <c r="S13" s="15" t="e">
        <f>VLOOKUP(A13,#REF!,12,FALSE)</f>
        <v>#REF!</v>
      </c>
      <c r="T13" s="16" t="e">
        <f>VLOOKUP(A13,#REF!,12,FALSE)</f>
        <v>#REF!</v>
      </c>
    </row>
    <row r="14" spans="1:20" s="5" customFormat="1" ht="21" customHeight="1" x14ac:dyDescent="0.2">
      <c r="A14" s="6" t="s">
        <v>10</v>
      </c>
      <c r="B14" s="15">
        <v>27991</v>
      </c>
      <c r="C14" s="15">
        <v>36018</v>
      </c>
      <c r="D14" s="15">
        <v>44967</v>
      </c>
      <c r="E14" s="15">
        <v>53567</v>
      </c>
      <c r="F14" s="15">
        <v>61323</v>
      </c>
      <c r="G14" s="15">
        <v>72043</v>
      </c>
      <c r="H14" s="15">
        <v>86943</v>
      </c>
      <c r="I14" s="15">
        <v>106223</v>
      </c>
      <c r="J14" s="15">
        <v>121981</v>
      </c>
      <c r="K14" s="15">
        <v>138925</v>
      </c>
      <c r="L14" s="15">
        <v>155546</v>
      </c>
      <c r="M14" s="15">
        <v>170452</v>
      </c>
      <c r="N14" s="15">
        <v>184135</v>
      </c>
      <c r="O14" s="15">
        <v>196993</v>
      </c>
      <c r="P14" s="15">
        <v>209392</v>
      </c>
      <c r="Q14" s="15">
        <v>218287</v>
      </c>
      <c r="R14" s="15">
        <v>225355</v>
      </c>
      <c r="S14" s="15" t="e">
        <f>VLOOKUP(A14,#REF!,12,FALSE)</f>
        <v>#REF!</v>
      </c>
      <c r="T14" s="16" t="e">
        <f>VLOOKUP(A14,#REF!,12,FALSE)</f>
        <v>#REF!</v>
      </c>
    </row>
    <row r="15" spans="1:20" s="5" customFormat="1" ht="21" customHeight="1" x14ac:dyDescent="0.2">
      <c r="A15" s="10" t="s">
        <v>11</v>
      </c>
      <c r="B15" s="17">
        <v>766886</v>
      </c>
      <c r="C15" s="17">
        <v>922316</v>
      </c>
      <c r="D15" s="17">
        <v>1082281</v>
      </c>
      <c r="E15" s="17">
        <v>1245524</v>
      </c>
      <c r="F15" s="17">
        <v>1427830</v>
      </c>
      <c r="G15" s="17">
        <v>1651409</v>
      </c>
      <c r="H15" s="17">
        <v>1965539</v>
      </c>
      <c r="I15" s="17">
        <v>2373196</v>
      </c>
      <c r="J15" s="17">
        <v>2826700</v>
      </c>
      <c r="K15" s="17">
        <v>3382147</v>
      </c>
      <c r="L15" s="17">
        <v>3986058</v>
      </c>
      <c r="M15" s="17">
        <v>4500857</v>
      </c>
      <c r="N15" s="17">
        <v>4985338</v>
      </c>
      <c r="O15" s="17">
        <v>5435284</v>
      </c>
      <c r="P15" s="17">
        <v>5825032</v>
      </c>
      <c r="Q15" s="17">
        <v>6107168</v>
      </c>
      <c r="R15" s="17">
        <v>6346818</v>
      </c>
      <c r="S15" s="17" t="e">
        <f>VLOOKUP(A15,#REF!,12,FALSE)</f>
        <v>#REF!</v>
      </c>
      <c r="T15" s="18" t="e">
        <f>VLOOKUP(A15,#REF!,12,FALSE)</f>
        <v>#REF!</v>
      </c>
    </row>
    <row r="16" spans="1:20" s="5" customFormat="1" ht="21" customHeight="1" x14ac:dyDescent="0.2">
      <c r="A16" s="6" t="s">
        <v>12</v>
      </c>
      <c r="B16" s="15">
        <v>64392</v>
      </c>
      <c r="C16" s="15">
        <v>77822</v>
      </c>
      <c r="D16" s="15">
        <v>94030</v>
      </c>
      <c r="E16" s="15">
        <v>113271</v>
      </c>
      <c r="F16" s="15">
        <v>137107</v>
      </c>
      <c r="G16" s="15">
        <v>161009</v>
      </c>
      <c r="H16" s="15">
        <v>196449</v>
      </c>
      <c r="I16" s="15">
        <v>240532</v>
      </c>
      <c r="J16" s="15">
        <v>295711</v>
      </c>
      <c r="K16" s="15">
        <v>367351</v>
      </c>
      <c r="L16" s="15">
        <v>452721</v>
      </c>
      <c r="M16" s="15">
        <v>527680</v>
      </c>
      <c r="N16" s="15">
        <v>601923</v>
      </c>
      <c r="O16" s="15">
        <v>672240</v>
      </c>
      <c r="P16" s="15">
        <v>735765</v>
      </c>
      <c r="Q16" s="15">
        <v>781186</v>
      </c>
      <c r="R16" s="15">
        <v>821118</v>
      </c>
      <c r="S16" s="15" t="e">
        <f>VLOOKUP(A16,#REF!,12,FALSE)</f>
        <v>#REF!</v>
      </c>
      <c r="T16" s="16" t="e">
        <f>VLOOKUP(A16,#REF!,12,FALSE)</f>
        <v>#REF!</v>
      </c>
    </row>
    <row r="17" spans="1:28" s="5" customFormat="1" ht="21" customHeight="1" x14ac:dyDescent="0.2">
      <c r="A17" s="6" t="s">
        <v>13</v>
      </c>
      <c r="B17" s="15">
        <v>53807</v>
      </c>
      <c r="C17" s="15">
        <v>66803</v>
      </c>
      <c r="D17" s="15">
        <v>81144</v>
      </c>
      <c r="E17" s="15">
        <v>96136</v>
      </c>
      <c r="F17" s="15">
        <v>112335</v>
      </c>
      <c r="G17" s="15">
        <v>132432</v>
      </c>
      <c r="H17" s="15">
        <v>156623</v>
      </c>
      <c r="I17" s="15">
        <v>189677</v>
      </c>
      <c r="J17" s="15">
        <v>224729</v>
      </c>
      <c r="K17" s="15">
        <v>270551</v>
      </c>
      <c r="L17" s="15">
        <v>320272</v>
      </c>
      <c r="M17" s="15">
        <v>365238</v>
      </c>
      <c r="N17" s="15">
        <v>410745</v>
      </c>
      <c r="O17" s="15">
        <v>452641</v>
      </c>
      <c r="P17" s="15">
        <v>487980</v>
      </c>
      <c r="Q17" s="15">
        <v>514885</v>
      </c>
      <c r="R17" s="15">
        <v>537035</v>
      </c>
      <c r="S17" s="15" t="e">
        <f>VLOOKUP(A17,#REF!,12,FALSE)</f>
        <v>#REF!</v>
      </c>
      <c r="T17" s="16" t="e">
        <f>VLOOKUP(A17,#REF!,12,FALSE)</f>
        <v>#REF!</v>
      </c>
    </row>
    <row r="18" spans="1:28" s="5" customFormat="1" ht="21" customHeight="1" x14ac:dyDescent="0.2">
      <c r="A18" s="6" t="s">
        <v>14</v>
      </c>
      <c r="B18" s="15">
        <v>192451</v>
      </c>
      <c r="C18" s="15">
        <v>222601</v>
      </c>
      <c r="D18" s="15">
        <v>252483</v>
      </c>
      <c r="E18" s="15">
        <v>282658</v>
      </c>
      <c r="F18" s="15">
        <v>316018</v>
      </c>
      <c r="G18" s="15">
        <v>362538</v>
      </c>
      <c r="H18" s="15">
        <v>425963</v>
      </c>
      <c r="I18" s="15">
        <v>497072</v>
      </c>
      <c r="J18" s="15">
        <v>586565</v>
      </c>
      <c r="K18" s="15">
        <v>706301</v>
      </c>
      <c r="L18" s="15">
        <v>838004</v>
      </c>
      <c r="M18" s="15">
        <v>943067</v>
      </c>
      <c r="N18" s="15">
        <v>1045078</v>
      </c>
      <c r="O18" s="15">
        <v>1139182</v>
      </c>
      <c r="P18" s="15">
        <v>1224519</v>
      </c>
      <c r="Q18" s="15">
        <v>1282954</v>
      </c>
      <c r="R18" s="15">
        <v>1327944</v>
      </c>
      <c r="S18" s="15" t="e">
        <f>VLOOKUP(A18,#REF!,12,FALSE)</f>
        <v>#REF!</v>
      </c>
      <c r="T18" s="16" t="e">
        <f>VLOOKUP(A18,#REF!,12,FALSE)</f>
        <v>#REF!</v>
      </c>
    </row>
    <row r="19" spans="1:28" s="5" customFormat="1" ht="21" customHeight="1" x14ac:dyDescent="0.2">
      <c r="A19" s="6" t="s">
        <v>15</v>
      </c>
      <c r="B19" s="15">
        <v>63872</v>
      </c>
      <c r="C19" s="15">
        <v>78198</v>
      </c>
      <c r="D19" s="15">
        <v>88180</v>
      </c>
      <c r="E19" s="15">
        <v>99432</v>
      </c>
      <c r="F19" s="15">
        <v>113034</v>
      </c>
      <c r="G19" s="15">
        <v>130593</v>
      </c>
      <c r="H19" s="15">
        <v>158627</v>
      </c>
      <c r="I19" s="15">
        <v>188782</v>
      </c>
      <c r="J19" s="15">
        <v>216043</v>
      </c>
      <c r="K19" s="15">
        <v>249672</v>
      </c>
      <c r="L19" s="15">
        <v>283708</v>
      </c>
      <c r="M19" s="15">
        <v>312913</v>
      </c>
      <c r="N19" s="15">
        <v>340918</v>
      </c>
      <c r="O19" s="15">
        <v>366858</v>
      </c>
      <c r="P19" s="15">
        <v>389422</v>
      </c>
      <c r="Q19" s="15">
        <v>407333</v>
      </c>
      <c r="R19" s="15">
        <v>423707</v>
      </c>
      <c r="S19" s="15" t="e">
        <f>VLOOKUP(A19,#REF!,12,FALSE)</f>
        <v>#REF!</v>
      </c>
      <c r="T19" s="16" t="e">
        <f>VLOOKUP(A19,#REF!,12,FALSE)</f>
        <v>#REF!</v>
      </c>
    </row>
    <row r="20" spans="1:28" s="5" customFormat="1" ht="21" customHeight="1" x14ac:dyDescent="0.2">
      <c r="A20" s="6" t="s">
        <v>16</v>
      </c>
      <c r="B20" s="15">
        <v>56904</v>
      </c>
      <c r="C20" s="15">
        <v>66538</v>
      </c>
      <c r="D20" s="15">
        <v>77953</v>
      </c>
      <c r="E20" s="15">
        <v>89039</v>
      </c>
      <c r="F20" s="15">
        <v>101317</v>
      </c>
      <c r="G20" s="15">
        <v>117415</v>
      </c>
      <c r="H20" s="15">
        <v>141969</v>
      </c>
      <c r="I20" s="15">
        <v>175767</v>
      </c>
      <c r="J20" s="15">
        <v>209305</v>
      </c>
      <c r="K20" s="15">
        <v>250152</v>
      </c>
      <c r="L20" s="15">
        <v>298051</v>
      </c>
      <c r="M20" s="15">
        <v>335084</v>
      </c>
      <c r="N20" s="15">
        <v>366699</v>
      </c>
      <c r="O20" s="15">
        <v>396472</v>
      </c>
      <c r="P20" s="15">
        <v>425069</v>
      </c>
      <c r="Q20" s="15">
        <v>448904</v>
      </c>
      <c r="R20" s="15">
        <v>469196</v>
      </c>
      <c r="S20" s="15" t="e">
        <f>VLOOKUP(A20,#REF!,12,FALSE)</f>
        <v>#REF!</v>
      </c>
      <c r="T20" s="16" t="e">
        <f>VLOOKUP(A20,#REF!,12,FALSE)</f>
        <v>#REF!</v>
      </c>
    </row>
    <row r="21" spans="1:28" s="5" customFormat="1" ht="21" customHeight="1" x14ac:dyDescent="0.2">
      <c r="A21" s="6" t="s">
        <v>17</v>
      </c>
      <c r="B21" s="15">
        <v>144802</v>
      </c>
      <c r="C21" s="15">
        <v>172060</v>
      </c>
      <c r="D21" s="15">
        <v>195579</v>
      </c>
      <c r="E21" s="15">
        <v>221176</v>
      </c>
      <c r="F21" s="15">
        <v>249234</v>
      </c>
      <c r="G21" s="15">
        <v>286485</v>
      </c>
      <c r="H21" s="15">
        <v>338287</v>
      </c>
      <c r="I21" s="15">
        <v>407902</v>
      </c>
      <c r="J21" s="15">
        <v>484849</v>
      </c>
      <c r="K21" s="15">
        <v>577278</v>
      </c>
      <c r="L21" s="15">
        <v>676295</v>
      </c>
      <c r="M21" s="15">
        <v>756609</v>
      </c>
      <c r="N21" s="15">
        <v>828291</v>
      </c>
      <c r="O21" s="15">
        <v>891645</v>
      </c>
      <c r="P21" s="15">
        <v>941796</v>
      </c>
      <c r="Q21" s="15">
        <v>975136</v>
      </c>
      <c r="R21" s="15">
        <v>1004935</v>
      </c>
      <c r="S21" s="15" t="e">
        <f>VLOOKUP(A21,#REF!,12,FALSE)</f>
        <v>#REF!</v>
      </c>
      <c r="T21" s="16" t="e">
        <f>VLOOKUP(A21,#REF!,12,FALSE)</f>
        <v>#REF!</v>
      </c>
    </row>
    <row r="22" spans="1:28" s="4" customFormat="1" ht="21" customHeight="1" x14ac:dyDescent="0.2">
      <c r="A22" s="6" t="s">
        <v>18</v>
      </c>
      <c r="B22" s="15">
        <v>29909</v>
      </c>
      <c r="C22" s="15">
        <v>36102</v>
      </c>
      <c r="D22" s="15">
        <v>44339</v>
      </c>
      <c r="E22" s="15">
        <v>51144</v>
      </c>
      <c r="F22" s="15">
        <v>57849</v>
      </c>
      <c r="G22" s="15">
        <v>65242</v>
      </c>
      <c r="H22" s="15">
        <v>75508</v>
      </c>
      <c r="I22" s="15">
        <v>90439</v>
      </c>
      <c r="J22" s="15">
        <v>107566</v>
      </c>
      <c r="K22" s="15">
        <v>127498</v>
      </c>
      <c r="L22" s="15">
        <v>151070</v>
      </c>
      <c r="M22" s="15">
        <v>175784</v>
      </c>
      <c r="N22" s="15">
        <v>199317</v>
      </c>
      <c r="O22" s="15">
        <v>222799</v>
      </c>
      <c r="P22" s="15">
        <v>243002</v>
      </c>
      <c r="Q22" s="15">
        <v>258885</v>
      </c>
      <c r="R22" s="15">
        <v>273309</v>
      </c>
      <c r="S22" s="15" t="e">
        <f>VLOOKUP(A22,#REF!,12,FALSE)</f>
        <v>#REF!</v>
      </c>
      <c r="T22" s="16" t="e">
        <f>VLOOKUP(A22,#REF!,12,FALSE)</f>
        <v>#REF!</v>
      </c>
      <c r="Y22" s="5"/>
      <c r="Z22" s="5"/>
      <c r="AA22" s="5"/>
      <c r="AB22" s="5"/>
    </row>
    <row r="23" spans="1:28" s="5" customFormat="1" ht="21" customHeight="1" x14ac:dyDescent="0.2">
      <c r="A23" s="6" t="s">
        <v>19</v>
      </c>
      <c r="B23" s="15">
        <v>35080</v>
      </c>
      <c r="C23" s="15">
        <v>41576</v>
      </c>
      <c r="D23" s="15">
        <v>48204</v>
      </c>
      <c r="E23" s="15">
        <v>54883</v>
      </c>
      <c r="F23" s="15">
        <v>61510</v>
      </c>
      <c r="G23" s="15">
        <v>68806</v>
      </c>
      <c r="H23" s="15">
        <v>78967</v>
      </c>
      <c r="I23" s="15">
        <v>93235</v>
      </c>
      <c r="J23" s="15">
        <v>112040</v>
      </c>
      <c r="K23" s="15">
        <v>134273</v>
      </c>
      <c r="L23" s="15">
        <v>157203</v>
      </c>
      <c r="M23" s="15">
        <v>175072</v>
      </c>
      <c r="N23" s="15">
        <v>190159</v>
      </c>
      <c r="O23" s="15">
        <v>205773</v>
      </c>
      <c r="P23" s="15">
        <v>219618</v>
      </c>
      <c r="Q23" s="15">
        <v>231233</v>
      </c>
      <c r="R23" s="15">
        <v>241509</v>
      </c>
      <c r="S23" s="15" t="e">
        <f>VLOOKUP(A23,#REF!,12,FALSE)</f>
        <v>#REF!</v>
      </c>
      <c r="T23" s="16" t="e">
        <f>VLOOKUP(A23,#REF!,12,FALSE)</f>
        <v>#REF!</v>
      </c>
    </row>
    <row r="24" spans="1:28" s="5" customFormat="1" ht="21" customHeight="1" x14ac:dyDescent="0.2">
      <c r="A24" s="6" t="s">
        <v>20</v>
      </c>
      <c r="B24" s="15">
        <v>125669</v>
      </c>
      <c r="C24" s="15">
        <v>160616</v>
      </c>
      <c r="D24" s="15">
        <v>200369</v>
      </c>
      <c r="E24" s="15">
        <v>237785</v>
      </c>
      <c r="F24" s="15">
        <v>279426</v>
      </c>
      <c r="G24" s="15">
        <v>326889</v>
      </c>
      <c r="H24" s="15">
        <v>393146</v>
      </c>
      <c r="I24" s="15">
        <v>489790</v>
      </c>
      <c r="J24" s="15">
        <v>589892</v>
      </c>
      <c r="K24" s="15">
        <v>699071</v>
      </c>
      <c r="L24" s="15">
        <v>808734</v>
      </c>
      <c r="M24" s="15">
        <v>909410</v>
      </c>
      <c r="N24" s="15">
        <v>1002208</v>
      </c>
      <c r="O24" s="15">
        <v>1087674</v>
      </c>
      <c r="P24" s="15">
        <v>1157861</v>
      </c>
      <c r="Q24" s="15">
        <v>1206652</v>
      </c>
      <c r="R24" s="15">
        <v>1248065</v>
      </c>
      <c r="S24" s="15" t="e">
        <f>VLOOKUP(A24,#REF!,12,FALSE)</f>
        <v>#REF!</v>
      </c>
      <c r="T24" s="16" t="e">
        <f>VLOOKUP(A24,#REF!,12,FALSE)</f>
        <v>#REF!</v>
      </c>
    </row>
    <row r="25" spans="1:28" s="5" customFormat="1" ht="21" customHeight="1" x14ac:dyDescent="0.2">
      <c r="A25" s="10" t="s">
        <v>21</v>
      </c>
      <c r="B25" s="17">
        <v>1832343</v>
      </c>
      <c r="C25" s="17">
        <v>2077020</v>
      </c>
      <c r="D25" s="17">
        <v>2342880</v>
      </c>
      <c r="E25" s="17">
        <v>2638113</v>
      </c>
      <c r="F25" s="17">
        <v>2997256</v>
      </c>
      <c r="G25" s="17">
        <v>3486884</v>
      </c>
      <c r="H25" s="17">
        <v>4138086</v>
      </c>
      <c r="I25" s="17">
        <v>4840591</v>
      </c>
      <c r="J25" s="17">
        <v>5330045</v>
      </c>
      <c r="K25" s="17">
        <v>5862864</v>
      </c>
      <c r="L25" s="17">
        <v>6420372</v>
      </c>
      <c r="M25" s="17">
        <v>6846219</v>
      </c>
      <c r="N25" s="17">
        <v>7206323</v>
      </c>
      <c r="O25" s="17">
        <v>7548504</v>
      </c>
      <c r="P25" s="17">
        <v>7845189</v>
      </c>
      <c r="Q25" s="17">
        <v>8069787</v>
      </c>
      <c r="R25" s="17">
        <v>8291601</v>
      </c>
      <c r="S25" s="17" t="e">
        <f>VLOOKUP(A25,#REF!,12,FALSE)</f>
        <v>#REF!</v>
      </c>
      <c r="T25" s="18" t="e">
        <f>VLOOKUP(A25,#REF!,12,FALSE)</f>
        <v>#REF!</v>
      </c>
    </row>
    <row r="26" spans="1:28" s="5" customFormat="1" ht="21" customHeight="1" x14ac:dyDescent="0.2">
      <c r="A26" s="6" t="s">
        <v>22</v>
      </c>
      <c r="B26" s="15">
        <v>511632</v>
      </c>
      <c r="C26" s="15">
        <v>579883</v>
      </c>
      <c r="D26" s="15">
        <v>655872</v>
      </c>
      <c r="E26" s="15">
        <v>736361</v>
      </c>
      <c r="F26" s="15">
        <v>831320</v>
      </c>
      <c r="G26" s="15">
        <v>966369</v>
      </c>
      <c r="H26" s="15">
        <v>1149831</v>
      </c>
      <c r="I26" s="15">
        <v>1358179</v>
      </c>
      <c r="J26" s="15">
        <v>1515804</v>
      </c>
      <c r="K26" s="15">
        <v>1682276</v>
      </c>
      <c r="L26" s="15">
        <v>1858361</v>
      </c>
      <c r="M26" s="15">
        <v>1992166</v>
      </c>
      <c r="N26" s="15">
        <v>2106326</v>
      </c>
      <c r="O26" s="15">
        <v>2213379</v>
      </c>
      <c r="P26" s="15">
        <v>2308174</v>
      </c>
      <c r="Q26" s="15">
        <v>2379738</v>
      </c>
      <c r="R26" s="15">
        <v>2447853</v>
      </c>
      <c r="S26" s="15" t="e">
        <f>VLOOKUP(A26,#REF!,12,FALSE)</f>
        <v>#REF!</v>
      </c>
      <c r="T26" s="16" t="e">
        <f>VLOOKUP(A26,#REF!,12,FALSE)</f>
        <v>#REF!</v>
      </c>
    </row>
    <row r="27" spans="1:28" s="5" customFormat="1" ht="21" customHeight="1" x14ac:dyDescent="0.2">
      <c r="A27" s="6" t="s">
        <v>23</v>
      </c>
      <c r="B27" s="15">
        <v>88571</v>
      </c>
      <c r="C27" s="15">
        <v>100065</v>
      </c>
      <c r="D27" s="15">
        <v>112597</v>
      </c>
      <c r="E27" s="15">
        <v>126668</v>
      </c>
      <c r="F27" s="15">
        <v>141746</v>
      </c>
      <c r="G27" s="15">
        <v>161541</v>
      </c>
      <c r="H27" s="15">
        <v>191876</v>
      </c>
      <c r="I27" s="15">
        <v>232047</v>
      </c>
      <c r="J27" s="15">
        <v>260471</v>
      </c>
      <c r="K27" s="15">
        <v>291250</v>
      </c>
      <c r="L27" s="15">
        <v>324540</v>
      </c>
      <c r="M27" s="15">
        <v>351954</v>
      </c>
      <c r="N27" s="15">
        <v>373365</v>
      </c>
      <c r="O27" s="15">
        <v>392784</v>
      </c>
      <c r="P27" s="15">
        <v>409617</v>
      </c>
      <c r="Q27" s="15">
        <v>421358</v>
      </c>
      <c r="R27" s="15">
        <v>432467</v>
      </c>
      <c r="S27" s="15" t="e">
        <f>VLOOKUP(A27,#REF!,12,FALSE)</f>
        <v>#REF!</v>
      </c>
      <c r="T27" s="16" t="e">
        <f>VLOOKUP(A27,#REF!,12,FALSE)</f>
        <v>#REF!</v>
      </c>
    </row>
    <row r="28" spans="1:28" s="5" customFormat="1" ht="21" customHeight="1" x14ac:dyDescent="0.2">
      <c r="A28" s="6" t="s">
        <v>24</v>
      </c>
      <c r="B28" s="15">
        <v>154865</v>
      </c>
      <c r="C28" s="15">
        <v>181534</v>
      </c>
      <c r="D28" s="15">
        <v>207290</v>
      </c>
      <c r="E28" s="15">
        <v>236192</v>
      </c>
      <c r="F28" s="15">
        <v>267755</v>
      </c>
      <c r="G28" s="15">
        <v>307631</v>
      </c>
      <c r="H28" s="15">
        <v>372064</v>
      </c>
      <c r="I28" s="15">
        <v>450544</v>
      </c>
      <c r="J28" s="15">
        <v>505088</v>
      </c>
      <c r="K28" s="15">
        <v>566794</v>
      </c>
      <c r="L28" s="15">
        <v>633695</v>
      </c>
      <c r="M28" s="15">
        <v>690998</v>
      </c>
      <c r="N28" s="15">
        <v>748356</v>
      </c>
      <c r="O28" s="15">
        <v>808975</v>
      </c>
      <c r="P28" s="15">
        <v>858526</v>
      </c>
      <c r="Q28" s="15">
        <v>889919</v>
      </c>
      <c r="R28" s="15">
        <v>918026</v>
      </c>
      <c r="S28" s="15" t="e">
        <f>VLOOKUP(A28,#REF!,12,FALSE)</f>
        <v>#REF!</v>
      </c>
      <c r="T28" s="16" t="e">
        <f>VLOOKUP(A28,#REF!,12,FALSE)</f>
        <v>#REF!</v>
      </c>
    </row>
    <row r="29" spans="1:28" s="5" customFormat="1" ht="21" customHeight="1" x14ac:dyDescent="0.2">
      <c r="A29" s="6" t="s">
        <v>25</v>
      </c>
      <c r="B29" s="15">
        <v>1077275</v>
      </c>
      <c r="C29" s="15">
        <v>1215538</v>
      </c>
      <c r="D29" s="15">
        <v>1367121</v>
      </c>
      <c r="E29" s="15">
        <v>1538892</v>
      </c>
      <c r="F29" s="15">
        <v>1756435</v>
      </c>
      <c r="G29" s="15">
        <v>2051343</v>
      </c>
      <c r="H29" s="15">
        <v>2424315</v>
      </c>
      <c r="I29" s="15">
        <v>2799821</v>
      </c>
      <c r="J29" s="15">
        <v>3048682</v>
      </c>
      <c r="K29" s="15">
        <v>3322544</v>
      </c>
      <c r="L29" s="15">
        <v>3603776</v>
      </c>
      <c r="M29" s="15">
        <v>3811101</v>
      </c>
      <c r="N29" s="15">
        <v>3978276</v>
      </c>
      <c r="O29" s="15">
        <v>4133366</v>
      </c>
      <c r="P29" s="15">
        <v>4268872</v>
      </c>
      <c r="Q29" s="15">
        <v>4378772</v>
      </c>
      <c r="R29" s="15">
        <v>4493255</v>
      </c>
      <c r="S29" s="15" t="e">
        <f>VLOOKUP(A29,#REF!,12,FALSE)</f>
        <v>#REF!</v>
      </c>
      <c r="T29" s="16" t="e">
        <f>VLOOKUP(A29,#REF!,12,FALSE)</f>
        <v>#REF!</v>
      </c>
    </row>
    <row r="30" spans="1:28" s="5" customFormat="1" ht="21" customHeight="1" x14ac:dyDescent="0.2">
      <c r="A30" s="10" t="s">
        <v>26</v>
      </c>
      <c r="B30" s="17">
        <v>809270</v>
      </c>
      <c r="C30" s="17">
        <v>918549</v>
      </c>
      <c r="D30" s="17">
        <v>1057651</v>
      </c>
      <c r="E30" s="17">
        <v>1213298</v>
      </c>
      <c r="F30" s="17">
        <v>1379781</v>
      </c>
      <c r="G30" s="17">
        <v>1567083</v>
      </c>
      <c r="H30" s="17">
        <v>1792069</v>
      </c>
      <c r="I30" s="17">
        <v>2017894</v>
      </c>
      <c r="J30" s="17">
        <v>2181133</v>
      </c>
      <c r="K30" s="17">
        <v>2340658</v>
      </c>
      <c r="L30" s="17">
        <v>2499695</v>
      </c>
      <c r="M30" s="17">
        <v>2626687</v>
      </c>
      <c r="N30" s="17">
        <v>2733632</v>
      </c>
      <c r="O30" s="17">
        <v>2830109</v>
      </c>
      <c r="P30" s="17">
        <v>2911378</v>
      </c>
      <c r="Q30" s="17">
        <v>2973847</v>
      </c>
      <c r="R30" s="17">
        <v>3038933</v>
      </c>
      <c r="S30" s="17" t="e">
        <f>VLOOKUP(A30,#REF!,12,FALSE)</f>
        <v>#REF!</v>
      </c>
      <c r="T30" s="18" t="e">
        <f>VLOOKUP(A30,#REF!,12,FALSE)</f>
        <v>#REF!</v>
      </c>
    </row>
    <row r="31" spans="1:28" s="5" customFormat="1" ht="21" customHeight="1" x14ac:dyDescent="0.2">
      <c r="A31" s="6" t="s">
        <v>27</v>
      </c>
      <c r="B31" s="15">
        <v>271877</v>
      </c>
      <c r="C31" s="15">
        <v>305794</v>
      </c>
      <c r="D31" s="15">
        <v>353422</v>
      </c>
      <c r="E31" s="15">
        <v>410411</v>
      </c>
      <c r="F31" s="15">
        <v>471376</v>
      </c>
      <c r="G31" s="15">
        <v>540082</v>
      </c>
      <c r="H31" s="15">
        <v>632101</v>
      </c>
      <c r="I31" s="15">
        <v>729962</v>
      </c>
      <c r="J31" s="15">
        <v>794498</v>
      </c>
      <c r="K31" s="15">
        <v>858295</v>
      </c>
      <c r="L31" s="15">
        <v>922232</v>
      </c>
      <c r="M31" s="15">
        <v>971925</v>
      </c>
      <c r="N31" s="15">
        <v>1011274</v>
      </c>
      <c r="O31" s="15">
        <v>1045883</v>
      </c>
      <c r="P31" s="15">
        <v>1076577</v>
      </c>
      <c r="Q31" s="15">
        <v>1101224</v>
      </c>
      <c r="R31" s="15">
        <v>1128674</v>
      </c>
      <c r="S31" s="15" t="e">
        <f>VLOOKUP(A31,#REF!,12,FALSE)</f>
        <v>#REF!</v>
      </c>
      <c r="T31" s="16" t="e">
        <f>VLOOKUP(A31,#REF!,12,FALSE)</f>
        <v>#REF!</v>
      </c>
    </row>
    <row r="32" spans="1:28" s="5" customFormat="1" ht="21" customHeight="1" x14ac:dyDescent="0.2">
      <c r="A32" s="6" t="s">
        <v>28</v>
      </c>
      <c r="B32" s="15">
        <v>233220</v>
      </c>
      <c r="C32" s="15">
        <v>270481</v>
      </c>
      <c r="D32" s="15">
        <v>311573</v>
      </c>
      <c r="E32" s="15">
        <v>354914</v>
      </c>
      <c r="F32" s="15">
        <v>405229</v>
      </c>
      <c r="G32" s="15">
        <v>460254</v>
      </c>
      <c r="H32" s="15">
        <v>520589</v>
      </c>
      <c r="I32" s="15">
        <v>573113</v>
      </c>
      <c r="J32" s="15">
        <v>615436</v>
      </c>
      <c r="K32" s="15">
        <v>659428</v>
      </c>
      <c r="L32" s="15">
        <v>701517</v>
      </c>
      <c r="M32" s="15">
        <v>733187</v>
      </c>
      <c r="N32" s="15">
        <v>763019</v>
      </c>
      <c r="O32" s="15">
        <v>792076</v>
      </c>
      <c r="P32" s="15">
        <v>815722</v>
      </c>
      <c r="Q32" s="15">
        <v>833005</v>
      </c>
      <c r="R32" s="15">
        <v>851217</v>
      </c>
      <c r="S32" s="15" t="e">
        <f>VLOOKUP(A32,#REF!,12,FALSE)</f>
        <v>#REF!</v>
      </c>
      <c r="T32" s="16" t="e">
        <f>VLOOKUP(A32,#REF!,12,FALSE)</f>
        <v>#REF!</v>
      </c>
    </row>
    <row r="33" spans="1:20" s="5" customFormat="1" ht="21" customHeight="1" x14ac:dyDescent="0.2">
      <c r="A33" s="6" t="s">
        <v>29</v>
      </c>
      <c r="B33" s="15">
        <v>304173</v>
      </c>
      <c r="C33" s="15">
        <v>342274</v>
      </c>
      <c r="D33" s="15">
        <v>392656</v>
      </c>
      <c r="E33" s="15">
        <v>447973</v>
      </c>
      <c r="F33" s="15">
        <v>503176</v>
      </c>
      <c r="G33" s="15">
        <v>566747</v>
      </c>
      <c r="H33" s="15">
        <v>639379</v>
      </c>
      <c r="I33" s="15">
        <v>714819</v>
      </c>
      <c r="J33" s="15">
        <v>771199</v>
      </c>
      <c r="K33" s="15">
        <v>822935</v>
      </c>
      <c r="L33" s="15">
        <v>875946</v>
      </c>
      <c r="M33" s="15">
        <v>921575</v>
      </c>
      <c r="N33" s="15">
        <v>959339</v>
      </c>
      <c r="O33" s="15">
        <v>992150</v>
      </c>
      <c r="P33" s="15">
        <v>1019079</v>
      </c>
      <c r="Q33" s="15">
        <v>1039618</v>
      </c>
      <c r="R33" s="15">
        <v>1059042</v>
      </c>
      <c r="S33" s="15" t="e">
        <f>VLOOKUP(A33,#REF!,12,FALSE)</f>
        <v>#REF!</v>
      </c>
      <c r="T33" s="16" t="e">
        <f>VLOOKUP(A33,#REF!,12,FALSE)</f>
        <v>#REF!</v>
      </c>
    </row>
    <row r="34" spans="1:20" s="5" customFormat="1" ht="21" customHeight="1" x14ac:dyDescent="0.2">
      <c r="A34" s="10" t="s">
        <v>30</v>
      </c>
      <c r="B34" s="17">
        <v>392907</v>
      </c>
      <c r="C34" s="17">
        <v>459164</v>
      </c>
      <c r="D34" s="17">
        <v>528686</v>
      </c>
      <c r="E34" s="17">
        <v>602171</v>
      </c>
      <c r="F34" s="17">
        <v>683123</v>
      </c>
      <c r="G34" s="17">
        <v>771593</v>
      </c>
      <c r="H34" s="17">
        <v>908071</v>
      </c>
      <c r="I34" s="17">
        <v>1078608</v>
      </c>
      <c r="J34" s="17">
        <v>1209464</v>
      </c>
      <c r="K34" s="17">
        <v>1348784</v>
      </c>
      <c r="L34" s="17">
        <v>1495249</v>
      </c>
      <c r="M34" s="17">
        <v>1606363</v>
      </c>
      <c r="N34" s="17">
        <v>1706834</v>
      </c>
      <c r="O34" s="17">
        <v>1799212</v>
      </c>
      <c r="P34" s="17">
        <v>1877591</v>
      </c>
      <c r="Q34" s="17">
        <v>1936971</v>
      </c>
      <c r="R34" s="17">
        <v>1993802</v>
      </c>
      <c r="S34" s="17" t="e">
        <f>VLOOKUP(A34,#REF!,12,FALSE)</f>
        <v>#REF!</v>
      </c>
      <c r="T34" s="18" t="e">
        <f>VLOOKUP(A34,#REF!,12,FALSE)</f>
        <v>#REF!</v>
      </c>
    </row>
    <row r="35" spans="1:20" s="5" customFormat="1" ht="21" customHeight="1" x14ac:dyDescent="0.2">
      <c r="A35" s="6" t="s">
        <v>31</v>
      </c>
      <c r="B35" s="15">
        <v>75577</v>
      </c>
      <c r="C35" s="15">
        <v>87655</v>
      </c>
      <c r="D35" s="15">
        <v>99719</v>
      </c>
      <c r="E35" s="15">
        <v>114184</v>
      </c>
      <c r="F35" s="15">
        <v>131285</v>
      </c>
      <c r="G35" s="15">
        <v>149374</v>
      </c>
      <c r="H35" s="15">
        <v>175555</v>
      </c>
      <c r="I35" s="15">
        <v>203686</v>
      </c>
      <c r="J35" s="15">
        <v>227004</v>
      </c>
      <c r="K35" s="15">
        <v>252583</v>
      </c>
      <c r="L35" s="15">
        <v>278515</v>
      </c>
      <c r="M35" s="15">
        <v>297043</v>
      </c>
      <c r="N35" s="15">
        <v>313390</v>
      </c>
      <c r="O35" s="15">
        <v>328492</v>
      </c>
      <c r="P35" s="15">
        <v>340715</v>
      </c>
      <c r="Q35" s="15">
        <v>349551</v>
      </c>
      <c r="R35" s="15">
        <v>358848</v>
      </c>
      <c r="S35" s="15" t="e">
        <f>VLOOKUP(A35,#REF!,12,FALSE)</f>
        <v>#REF!</v>
      </c>
      <c r="T35" s="16" t="e">
        <f>VLOOKUP(A35,#REF!,12,FALSE)</f>
        <v>#REF!</v>
      </c>
    </row>
    <row r="36" spans="1:20" s="5" customFormat="1" ht="21" customHeight="1" x14ac:dyDescent="0.2">
      <c r="A36" s="6" t="s">
        <v>32</v>
      </c>
      <c r="B36" s="15">
        <v>98061</v>
      </c>
      <c r="C36" s="15">
        <v>118537</v>
      </c>
      <c r="D36" s="15">
        <v>138355</v>
      </c>
      <c r="E36" s="15">
        <v>159983</v>
      </c>
      <c r="F36" s="15">
        <v>183598</v>
      </c>
      <c r="G36" s="15">
        <v>206177</v>
      </c>
      <c r="H36" s="15">
        <v>243287</v>
      </c>
      <c r="I36" s="15">
        <v>296321</v>
      </c>
      <c r="J36" s="15">
        <v>338723</v>
      </c>
      <c r="K36" s="15">
        <v>381243</v>
      </c>
      <c r="L36" s="15">
        <v>426603</v>
      </c>
      <c r="M36" s="15">
        <v>462515</v>
      </c>
      <c r="N36" s="15">
        <v>495288</v>
      </c>
      <c r="O36" s="15">
        <v>527887</v>
      </c>
      <c r="P36" s="15">
        <v>555692</v>
      </c>
      <c r="Q36" s="15">
        <v>577776</v>
      </c>
      <c r="R36" s="15">
        <v>597999</v>
      </c>
      <c r="S36" s="15" t="e">
        <f>VLOOKUP(A36,#REF!,12,FALSE)</f>
        <v>#REF!</v>
      </c>
      <c r="T36" s="16" t="e">
        <f>VLOOKUP(A36,#REF!,12,FALSE)</f>
        <v>#REF!</v>
      </c>
    </row>
    <row r="37" spans="1:20" s="5" customFormat="1" ht="21" customHeight="1" x14ac:dyDescent="0.2">
      <c r="A37" s="6" t="s">
        <v>33</v>
      </c>
      <c r="B37" s="15">
        <v>187824</v>
      </c>
      <c r="C37" s="15">
        <v>214655</v>
      </c>
      <c r="D37" s="15">
        <v>244067</v>
      </c>
      <c r="E37" s="15">
        <v>274425</v>
      </c>
      <c r="F37" s="15">
        <v>308259</v>
      </c>
      <c r="G37" s="15">
        <v>347493</v>
      </c>
      <c r="H37" s="15">
        <v>407134</v>
      </c>
      <c r="I37" s="15">
        <v>479832</v>
      </c>
      <c r="J37" s="15">
        <v>532149</v>
      </c>
      <c r="K37" s="15">
        <v>590438</v>
      </c>
      <c r="L37" s="15">
        <v>653831</v>
      </c>
      <c r="M37" s="15">
        <v>701514</v>
      </c>
      <c r="N37" s="15">
        <v>743879</v>
      </c>
      <c r="O37" s="15">
        <v>779983</v>
      </c>
      <c r="P37" s="15">
        <v>810136</v>
      </c>
      <c r="Q37" s="15">
        <v>832876</v>
      </c>
      <c r="R37" s="15">
        <v>854527</v>
      </c>
      <c r="S37" s="15" t="e">
        <f>VLOOKUP(A37,#REF!,12,FALSE)</f>
        <v>#REF!</v>
      </c>
      <c r="T37" s="16" t="e">
        <f>VLOOKUP(A37,#REF!,12,FALSE)</f>
        <v>#REF!</v>
      </c>
    </row>
    <row r="38" spans="1:20" s="5" customFormat="1" ht="21" customHeight="1" thickBot="1" x14ac:dyDescent="0.25">
      <c r="A38" s="7" t="s">
        <v>34</v>
      </c>
      <c r="B38" s="19">
        <v>31445</v>
      </c>
      <c r="C38" s="19">
        <v>38317</v>
      </c>
      <c r="D38" s="19">
        <v>46545</v>
      </c>
      <c r="E38" s="19">
        <v>53579</v>
      </c>
      <c r="F38" s="19">
        <v>59981</v>
      </c>
      <c r="G38" s="19">
        <v>68549</v>
      </c>
      <c r="H38" s="19">
        <v>82095</v>
      </c>
      <c r="I38" s="19">
        <v>98769</v>
      </c>
      <c r="J38" s="19">
        <v>111588</v>
      </c>
      <c r="K38" s="19">
        <v>124520</v>
      </c>
      <c r="L38" s="19">
        <v>136300</v>
      </c>
      <c r="M38" s="19">
        <v>145291</v>
      </c>
      <c r="N38" s="19">
        <v>154277</v>
      </c>
      <c r="O38" s="19">
        <v>162850</v>
      </c>
      <c r="P38" s="19">
        <v>171048</v>
      </c>
      <c r="Q38" s="19">
        <v>176768</v>
      </c>
      <c r="R38" s="19">
        <v>182428</v>
      </c>
      <c r="S38" s="19" t="e">
        <f>VLOOKUP(A38,#REF!,12,FALSE)</f>
        <v>#REF!</v>
      </c>
      <c r="T38" s="20" t="e">
        <f>VLOOKUP(A38,#REF!,12,FALSE)</f>
        <v>#REF!</v>
      </c>
    </row>
    <row r="39" spans="1:20" ht="19.7" customHeight="1" x14ac:dyDescent="0.2">
      <c r="A39" s="2" t="s">
        <v>37</v>
      </c>
    </row>
  </sheetData>
  <mergeCells count="2">
    <mergeCell ref="A4:A5"/>
    <mergeCell ref="B4:T4"/>
  </mergeCells>
  <pageMargins left="0.19685039370078741" right="0.15748031496062992" top="0.15748031496062992" bottom="0.15748031496062992" header="0.31496062992125984" footer="0.15748031496062992"/>
  <pageSetup paperSize="9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DD04B7F8-A35E-4769-B69F-9669DC44A416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ROD_1_4_2_1_1_13</vt:lpstr>
      <vt:lpstr>ROD_1_4_2_1_1_13!Area_de_impressao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Edson Ferreira Lopes</cp:lastModifiedBy>
  <dcterms:created xsi:type="dcterms:W3CDTF">2015-07-08T19:12:55Z</dcterms:created>
  <dcterms:modified xsi:type="dcterms:W3CDTF">2021-12-24T13:46:35Z</dcterms:modified>
</cp:coreProperties>
</file>