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8800" windowHeight="12330"/>
  </bookViews>
  <sheets>
    <sheet name="ROD_1_7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C30" i="1"/>
  <c r="D30" i="1"/>
  <c r="E30" i="1"/>
  <c r="F30" i="1"/>
  <c r="G30" i="1"/>
  <c r="H30" i="1"/>
  <c r="I30" i="1"/>
  <c r="J30" i="1"/>
  <c r="K30" i="1"/>
  <c r="L30" i="1"/>
  <c r="M30" i="1"/>
  <c r="N30" i="1"/>
  <c r="C25" i="1"/>
  <c r="D25" i="1"/>
  <c r="E25" i="1"/>
  <c r="F25" i="1"/>
  <c r="G25" i="1"/>
  <c r="H25" i="1"/>
  <c r="I25" i="1"/>
  <c r="I6" i="1" s="1"/>
  <c r="J25" i="1"/>
  <c r="K25" i="1"/>
  <c r="L25" i="1"/>
  <c r="M25" i="1"/>
  <c r="N25" i="1"/>
  <c r="C15" i="1"/>
  <c r="D15" i="1"/>
  <c r="E15" i="1"/>
  <c r="F15" i="1"/>
  <c r="G15" i="1"/>
  <c r="H15" i="1"/>
  <c r="I15" i="1"/>
  <c r="J15" i="1"/>
  <c r="K15" i="1"/>
  <c r="L15" i="1"/>
  <c r="M15" i="1"/>
  <c r="N15" i="1"/>
  <c r="C6" i="1"/>
  <c r="C7" i="1"/>
  <c r="D7" i="1"/>
  <c r="E7" i="1"/>
  <c r="F7" i="1"/>
  <c r="G7" i="1"/>
  <c r="H7" i="1"/>
  <c r="I7" i="1"/>
  <c r="J7" i="1"/>
  <c r="K7" i="1"/>
  <c r="L7" i="1"/>
  <c r="M7" i="1"/>
  <c r="N7" i="1"/>
  <c r="B34" i="1"/>
  <c r="B30" i="1"/>
  <c r="B6" i="1" s="1"/>
  <c r="B25" i="1"/>
  <c r="B15" i="1"/>
  <c r="B7" i="1"/>
  <c r="N6" i="1" l="1"/>
  <c r="E6" i="1"/>
  <c r="M6" i="1"/>
  <c r="F6" i="1"/>
  <c r="H6" i="1"/>
  <c r="K6" i="1"/>
  <c r="G6" i="1"/>
  <c r="L6" i="1"/>
  <c r="D6" i="1"/>
  <c r="J6" i="1"/>
</calcChain>
</file>

<file path=xl/sharedStrings.xml><?xml version="1.0" encoding="utf-8"?>
<sst xmlns="http://schemas.openxmlformats.org/spreadsheetml/2006/main" count="37" uniqueCount="37">
  <si>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</si>
  <si>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</si>
  <si>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</si>
  <si>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</si>
  <si>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</si>
  <si>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</si>
  <si>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</si>
  <si>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</si>
  <si>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</si>
  <si>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</si>
  <si>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</si>
  <si>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</si>
  <si>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</si>
  <si>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</si>
  <si>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</si>
  <si>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</si>
  <si>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</si>
  <si>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</si>
  <si>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</si>
  <si>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</si>
  <si>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</si>
  <si>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</si>
  <si>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</si>
  <si>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</si>
  <si>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</si>
  <si>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</si>
  <si>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</si>
  <si>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</si>
  <si>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</si>
  <si>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</si>
  <si>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</si>
  <si>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</si>
  <si>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</si>
  <si>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</si>
  <si>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Acidentes de Trânsito</t>
  </si>
  <si>
    <t>Não Informado</t>
  </si>
  <si>
    <t>Evolução do número total de acidentes de trânsito com vítimas em rodovias federais - 2007 - 2019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</si>
</sst>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41" fontId="3" fillId="3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indent="1"/>
    </xf>
    <xf numFmtId="41" fontId="3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Border="1"/>
    <xf numFmtId="0" fontId="3" fillId="4" borderId="0" xfId="0" applyFont="1" applyFill="1"/>
    <xf numFmtId="0" fontId="2" fillId="4" borderId="11" xfId="0" applyFont="1" applyFill="1" applyBorder="1" applyAlignment="1">
      <alignment horizontal="left" vertical="center" indent="2"/>
    </xf>
    <xf numFmtId="41" fontId="2" fillId="4" borderId="0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indent="1"/>
    </xf>
    <xf numFmtId="41" fontId="3" fillId="3" borderId="13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T21" sqref="T21"/>
    </sheetView>
  </sheetViews>
  <sheetFormatPr defaultColWidth="9.140625" defaultRowHeight="15" x14ac:dyDescent="0.25"/>
  <cols>
    <col min="1" max="1" width="28.5703125" style="9" customWidth="1"/>
    <col min="2" max="2" width="21" style="9" bestFit="1" customWidth="1"/>
    <col min="3" max="16384" width="9.140625" style="9"/>
  </cols>
  <sheetData>
    <row r="1" spans="1:14" ht="15.75" x14ac:dyDescent="0.25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</row>
    <row r="3" spans="1:14" x14ac:dyDescent="0.25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5">
      <c r="A4" s="19" t="s">
        <v>0</v>
      </c>
      <c r="B4" s="21" t="s">
        <v>34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0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2">
        <v>2016</v>
      </c>
      <c r="L5" s="1">
        <v>2017</v>
      </c>
      <c r="M5" s="2">
        <v>2018</v>
      </c>
      <c r="N5" s="1">
        <v>2019</v>
      </c>
    </row>
    <row r="6" spans="1:14" x14ac:dyDescent="0.25">
      <c r="A6" s="3" t="s">
        <v>1</v>
      </c>
      <c r="B6" s="4">
        <f>SUM(B7,B15,B25,B30,B34,B39)</f>
        <v>52557</v>
      </c>
      <c r="C6" s="4">
        <f t="shared" ref="C6:N6" si="0">SUM(C7,C15,C25,C30,C34,C39)</f>
        <v>55298</v>
      </c>
      <c r="D6" s="4">
        <f t="shared" si="0"/>
        <v>60848</v>
      </c>
      <c r="E6" s="4">
        <f t="shared" si="0"/>
        <v>69356</v>
      </c>
      <c r="F6" s="4">
        <f t="shared" si="0"/>
        <v>72414</v>
      </c>
      <c r="G6" s="4">
        <f t="shared" si="0"/>
        <v>70764</v>
      </c>
      <c r="H6" s="4">
        <f t="shared" si="0"/>
        <v>71155</v>
      </c>
      <c r="I6" s="4">
        <f t="shared" si="0"/>
        <v>69215</v>
      </c>
      <c r="J6" s="4">
        <f t="shared" si="0"/>
        <v>62220</v>
      </c>
      <c r="K6" s="4">
        <f t="shared" si="0"/>
        <v>60226</v>
      </c>
      <c r="L6" s="4">
        <f t="shared" si="0"/>
        <v>58716</v>
      </c>
      <c r="M6" s="4">
        <f t="shared" si="0"/>
        <v>53963</v>
      </c>
      <c r="N6" s="4">
        <f t="shared" si="0"/>
        <v>55756</v>
      </c>
    </row>
    <row r="7" spans="1:14" x14ac:dyDescent="0.25">
      <c r="A7" s="5" t="s">
        <v>2</v>
      </c>
      <c r="B7" s="6">
        <f>SUM(B8:B14)</f>
        <v>3291</v>
      </c>
      <c r="C7" s="6">
        <f t="shared" ref="C7:N7" si="1">SUM(C8:C14)</f>
        <v>3486</v>
      </c>
      <c r="D7" s="6">
        <f t="shared" si="1"/>
        <v>3860</v>
      </c>
      <c r="E7" s="6">
        <f t="shared" si="1"/>
        <v>4193</v>
      </c>
      <c r="F7" s="6">
        <f t="shared" si="1"/>
        <v>4830</v>
      </c>
      <c r="G7" s="6">
        <f t="shared" si="1"/>
        <v>4448</v>
      </c>
      <c r="H7" s="6">
        <f t="shared" si="1"/>
        <v>4245</v>
      </c>
      <c r="I7" s="6">
        <f t="shared" si="1"/>
        <v>4016</v>
      </c>
      <c r="J7" s="6">
        <f t="shared" si="1"/>
        <v>3674</v>
      </c>
      <c r="K7" s="6">
        <f t="shared" si="1"/>
        <v>3549</v>
      </c>
      <c r="L7" s="6">
        <f t="shared" si="1"/>
        <v>3465</v>
      </c>
      <c r="M7" s="6">
        <f t="shared" si="1"/>
        <v>3329</v>
      </c>
      <c r="N7" s="6">
        <f t="shared" si="1"/>
        <v>2951</v>
      </c>
    </row>
    <row r="8" spans="1:14" x14ac:dyDescent="0.25">
      <c r="A8" s="14" t="s">
        <v>3</v>
      </c>
      <c r="B8" s="15">
        <v>1091</v>
      </c>
      <c r="C8" s="15">
        <v>1312</v>
      </c>
      <c r="D8" s="15">
        <v>1585</v>
      </c>
      <c r="E8" s="15">
        <v>1617</v>
      </c>
      <c r="F8" s="15">
        <v>1862</v>
      </c>
      <c r="G8" s="15">
        <v>1702</v>
      </c>
      <c r="H8" s="15">
        <v>1590</v>
      </c>
      <c r="I8" s="15">
        <v>1466</v>
      </c>
      <c r="J8" s="15">
        <v>1259</v>
      </c>
      <c r="K8" s="15">
        <v>1173</v>
      </c>
      <c r="L8" s="15">
        <v>1239</v>
      </c>
      <c r="M8" s="15">
        <v>1259</v>
      </c>
      <c r="N8" s="15">
        <v>1260</v>
      </c>
    </row>
    <row r="9" spans="1:14" x14ac:dyDescent="0.25">
      <c r="A9" s="14" t="s">
        <v>4</v>
      </c>
      <c r="B9" s="15">
        <v>197</v>
      </c>
      <c r="C9" s="15">
        <v>193</v>
      </c>
      <c r="D9" s="15">
        <v>225</v>
      </c>
      <c r="E9" s="15">
        <v>243</v>
      </c>
      <c r="F9" s="15">
        <v>318</v>
      </c>
      <c r="G9" s="15">
        <v>282</v>
      </c>
      <c r="H9" s="15">
        <v>248</v>
      </c>
      <c r="I9" s="15">
        <v>267</v>
      </c>
      <c r="J9" s="15">
        <v>292</v>
      </c>
      <c r="K9" s="15">
        <v>239</v>
      </c>
      <c r="L9" s="15">
        <v>224</v>
      </c>
      <c r="M9" s="15">
        <v>197</v>
      </c>
      <c r="N9" s="15">
        <v>221</v>
      </c>
    </row>
    <row r="10" spans="1:14" x14ac:dyDescent="0.25">
      <c r="A10" s="14" t="s">
        <v>5</v>
      </c>
      <c r="B10" s="15">
        <v>79</v>
      </c>
      <c r="C10" s="15">
        <v>88</v>
      </c>
      <c r="D10" s="15">
        <v>88</v>
      </c>
      <c r="E10" s="15">
        <v>124</v>
      </c>
      <c r="F10" s="15">
        <v>121</v>
      </c>
      <c r="G10" s="15">
        <v>112</v>
      </c>
      <c r="H10" s="15">
        <v>108</v>
      </c>
      <c r="I10" s="15">
        <v>72</v>
      </c>
      <c r="J10" s="15">
        <v>76</v>
      </c>
      <c r="K10" s="15">
        <v>105</v>
      </c>
      <c r="L10" s="15">
        <v>65</v>
      </c>
      <c r="M10" s="15">
        <v>89</v>
      </c>
      <c r="N10" s="15">
        <v>65</v>
      </c>
    </row>
    <row r="11" spans="1:14" x14ac:dyDescent="0.25">
      <c r="A11" s="14" t="s">
        <v>6</v>
      </c>
      <c r="B11" s="15">
        <v>296</v>
      </c>
      <c r="C11" s="15">
        <v>197</v>
      </c>
      <c r="D11" s="15">
        <v>175</v>
      </c>
      <c r="E11" s="15">
        <v>142</v>
      </c>
      <c r="F11" s="15">
        <v>169</v>
      </c>
      <c r="G11" s="15">
        <v>156</v>
      </c>
      <c r="H11" s="15">
        <v>207</v>
      </c>
      <c r="I11" s="15">
        <v>189</v>
      </c>
      <c r="J11" s="15">
        <v>200</v>
      </c>
      <c r="K11" s="15">
        <v>226</v>
      </c>
      <c r="L11" s="15">
        <v>245</v>
      </c>
      <c r="M11" s="15">
        <v>192</v>
      </c>
      <c r="N11" s="15">
        <v>195</v>
      </c>
    </row>
    <row r="12" spans="1:14" x14ac:dyDescent="0.25">
      <c r="A12" s="14" t="s">
        <v>7</v>
      </c>
      <c r="B12" s="15">
        <v>1160</v>
      </c>
      <c r="C12" s="15">
        <v>1172</v>
      </c>
      <c r="D12" s="15">
        <v>1177</v>
      </c>
      <c r="E12" s="15">
        <v>1406</v>
      </c>
      <c r="F12" s="15">
        <v>1624</v>
      </c>
      <c r="G12" s="15">
        <v>1456</v>
      </c>
      <c r="H12" s="15">
        <v>1303</v>
      </c>
      <c r="I12" s="15">
        <v>1242</v>
      </c>
      <c r="J12" s="15">
        <v>1175</v>
      </c>
      <c r="K12" s="15">
        <v>1139</v>
      </c>
      <c r="L12" s="15">
        <v>1076</v>
      </c>
      <c r="M12" s="15">
        <v>983</v>
      </c>
      <c r="N12" s="15">
        <v>670</v>
      </c>
    </row>
    <row r="13" spans="1:14" x14ac:dyDescent="0.25">
      <c r="A13" s="14" t="s">
        <v>8</v>
      </c>
      <c r="B13" s="15">
        <v>93</v>
      </c>
      <c r="C13" s="15">
        <v>102</v>
      </c>
      <c r="D13" s="15">
        <v>114</v>
      </c>
      <c r="E13" s="15">
        <v>108</v>
      </c>
      <c r="F13" s="15">
        <v>163</v>
      </c>
      <c r="G13" s="15">
        <v>143</v>
      </c>
      <c r="H13" s="15">
        <v>177</v>
      </c>
      <c r="I13" s="15">
        <v>146</v>
      </c>
      <c r="J13" s="15">
        <v>144</v>
      </c>
      <c r="K13" s="15">
        <v>145</v>
      </c>
      <c r="L13" s="15">
        <v>113</v>
      </c>
      <c r="M13" s="15">
        <v>144</v>
      </c>
      <c r="N13" s="15">
        <v>108</v>
      </c>
    </row>
    <row r="14" spans="1:14" x14ac:dyDescent="0.25">
      <c r="A14" s="14" t="s">
        <v>9</v>
      </c>
      <c r="B14" s="15">
        <v>375</v>
      </c>
      <c r="C14" s="15">
        <v>422</v>
      </c>
      <c r="D14" s="15">
        <v>496</v>
      </c>
      <c r="E14" s="15">
        <v>553</v>
      </c>
      <c r="F14" s="15">
        <v>573</v>
      </c>
      <c r="G14" s="15">
        <v>597</v>
      </c>
      <c r="H14" s="15">
        <v>612</v>
      </c>
      <c r="I14" s="15">
        <v>634</v>
      </c>
      <c r="J14" s="15">
        <v>528</v>
      </c>
      <c r="K14" s="15">
        <v>522</v>
      </c>
      <c r="L14" s="15">
        <v>503</v>
      </c>
      <c r="M14" s="15">
        <v>465</v>
      </c>
      <c r="N14" s="15">
        <v>432</v>
      </c>
    </row>
    <row r="15" spans="1:14" x14ac:dyDescent="0.25">
      <c r="A15" s="7" t="s">
        <v>10</v>
      </c>
      <c r="B15" s="8">
        <f>SUM(B16:B24)</f>
        <v>11764</v>
      </c>
      <c r="C15" s="8">
        <f t="shared" ref="C15:N15" si="2">SUM(C16:C24)</f>
        <v>12292</v>
      </c>
      <c r="D15" s="8">
        <f t="shared" si="2"/>
        <v>13387</v>
      </c>
      <c r="E15" s="8">
        <f t="shared" si="2"/>
        <v>15832</v>
      </c>
      <c r="F15" s="8">
        <f t="shared" si="2"/>
        <v>16720</v>
      </c>
      <c r="G15" s="8">
        <f t="shared" si="2"/>
        <v>16432</v>
      </c>
      <c r="H15" s="8">
        <f t="shared" si="2"/>
        <v>16732</v>
      </c>
      <c r="I15" s="8">
        <f t="shared" si="2"/>
        <v>15871</v>
      </c>
      <c r="J15" s="8">
        <f t="shared" si="2"/>
        <v>13827</v>
      </c>
      <c r="K15" s="8">
        <f t="shared" si="2"/>
        <v>12863</v>
      </c>
      <c r="L15" s="8">
        <f t="shared" si="2"/>
        <v>12220</v>
      </c>
      <c r="M15" s="8">
        <f t="shared" si="2"/>
        <v>11494</v>
      </c>
      <c r="N15" s="8">
        <f t="shared" si="2"/>
        <v>11856</v>
      </c>
    </row>
    <row r="16" spans="1:14" x14ac:dyDescent="0.25">
      <c r="A16" s="14" t="s">
        <v>11</v>
      </c>
      <c r="B16" s="15">
        <v>1091</v>
      </c>
      <c r="C16" s="15">
        <v>1036</v>
      </c>
      <c r="D16" s="15">
        <v>1144</v>
      </c>
      <c r="E16" s="15">
        <v>1257</v>
      </c>
      <c r="F16" s="15">
        <v>1451</v>
      </c>
      <c r="G16" s="15">
        <v>1385</v>
      </c>
      <c r="H16" s="15">
        <v>1357</v>
      </c>
      <c r="I16" s="15">
        <v>1223</v>
      </c>
      <c r="J16" s="15">
        <v>1114</v>
      </c>
      <c r="K16" s="15">
        <v>983</v>
      </c>
      <c r="L16" s="15">
        <v>1035</v>
      </c>
      <c r="M16" s="15">
        <v>916</v>
      </c>
      <c r="N16" s="15">
        <v>863</v>
      </c>
    </row>
    <row r="17" spans="1:14" x14ac:dyDescent="0.25">
      <c r="A17" s="14" t="s">
        <v>12</v>
      </c>
      <c r="B17" s="15">
        <v>926</v>
      </c>
      <c r="C17" s="15">
        <v>980</v>
      </c>
      <c r="D17" s="15">
        <v>1068</v>
      </c>
      <c r="E17" s="15">
        <v>1204</v>
      </c>
      <c r="F17" s="15">
        <v>1302</v>
      </c>
      <c r="G17" s="15">
        <v>1243</v>
      </c>
      <c r="H17" s="15">
        <v>1220</v>
      </c>
      <c r="I17" s="15">
        <v>1195</v>
      </c>
      <c r="J17" s="15">
        <v>1069</v>
      </c>
      <c r="K17" s="15">
        <v>1068</v>
      </c>
      <c r="L17" s="15">
        <v>1125</v>
      </c>
      <c r="M17" s="15">
        <v>1036</v>
      </c>
      <c r="N17" s="15">
        <v>1074</v>
      </c>
    </row>
    <row r="18" spans="1:14" x14ac:dyDescent="0.25">
      <c r="A18" s="14" t="s">
        <v>13</v>
      </c>
      <c r="B18" s="15">
        <v>1166</v>
      </c>
      <c r="C18" s="15">
        <v>1268</v>
      </c>
      <c r="D18" s="15">
        <v>1274</v>
      </c>
      <c r="E18" s="15">
        <v>1831</v>
      </c>
      <c r="F18" s="15">
        <v>1711</v>
      </c>
      <c r="G18" s="15">
        <v>1652</v>
      </c>
      <c r="H18" s="15">
        <v>1740</v>
      </c>
      <c r="I18" s="15">
        <v>1707</v>
      </c>
      <c r="J18" s="15">
        <v>1519</v>
      </c>
      <c r="K18" s="15">
        <v>1535</v>
      </c>
      <c r="L18" s="15">
        <v>1326</v>
      </c>
      <c r="M18" s="15">
        <v>1284</v>
      </c>
      <c r="N18" s="15">
        <v>1398</v>
      </c>
    </row>
    <row r="19" spans="1:14" x14ac:dyDescent="0.25">
      <c r="A19" s="14" t="s">
        <v>14</v>
      </c>
      <c r="B19" s="15">
        <v>1160</v>
      </c>
      <c r="C19" s="15">
        <v>1059</v>
      </c>
      <c r="D19" s="15">
        <v>1193</v>
      </c>
      <c r="E19" s="15">
        <v>1474</v>
      </c>
      <c r="F19" s="15">
        <v>1531</v>
      </c>
      <c r="G19" s="15">
        <v>1468</v>
      </c>
      <c r="H19" s="15">
        <v>1544</v>
      </c>
      <c r="I19" s="15">
        <v>1437</v>
      </c>
      <c r="J19" s="15">
        <v>1382</v>
      </c>
      <c r="K19" s="15">
        <v>1242</v>
      </c>
      <c r="L19" s="15">
        <v>1161</v>
      </c>
      <c r="M19" s="15">
        <v>1192</v>
      </c>
      <c r="N19" s="15">
        <v>1211</v>
      </c>
    </row>
    <row r="20" spans="1:14" x14ac:dyDescent="0.25">
      <c r="A20" s="14" t="s">
        <v>15</v>
      </c>
      <c r="B20" s="15">
        <v>1245</v>
      </c>
      <c r="C20" s="15">
        <v>1473</v>
      </c>
      <c r="D20" s="15">
        <v>1585</v>
      </c>
      <c r="E20" s="15">
        <v>1661</v>
      </c>
      <c r="F20" s="15">
        <v>1704</v>
      </c>
      <c r="G20" s="15">
        <v>1874</v>
      </c>
      <c r="H20" s="15">
        <v>1878</v>
      </c>
      <c r="I20" s="15">
        <v>1743</v>
      </c>
      <c r="J20" s="15">
        <v>1506</v>
      </c>
      <c r="K20" s="15">
        <v>1248</v>
      </c>
      <c r="L20" s="15">
        <v>1240</v>
      </c>
      <c r="M20" s="15">
        <v>1239</v>
      </c>
      <c r="N20" s="15">
        <v>1264</v>
      </c>
    </row>
    <row r="21" spans="1:14" x14ac:dyDescent="0.25">
      <c r="A21" s="14" t="s">
        <v>16</v>
      </c>
      <c r="B21" s="15">
        <v>1991</v>
      </c>
      <c r="C21" s="15">
        <v>2171</v>
      </c>
      <c r="D21" s="15">
        <v>2473</v>
      </c>
      <c r="E21" s="15">
        <v>2963</v>
      </c>
      <c r="F21" s="15">
        <v>3111</v>
      </c>
      <c r="G21" s="15">
        <v>2837</v>
      </c>
      <c r="H21" s="15">
        <v>2976</v>
      </c>
      <c r="I21" s="15">
        <v>2836</v>
      </c>
      <c r="J21" s="15">
        <v>2432</v>
      </c>
      <c r="K21" s="15">
        <v>2318</v>
      </c>
      <c r="L21" s="15">
        <v>2234</v>
      </c>
      <c r="M21" s="15">
        <v>2015</v>
      </c>
      <c r="N21" s="15">
        <v>2151</v>
      </c>
    </row>
    <row r="22" spans="1:14" x14ac:dyDescent="0.25">
      <c r="A22" s="14" t="s">
        <v>17</v>
      </c>
      <c r="B22" s="15">
        <v>797</v>
      </c>
      <c r="C22" s="15">
        <v>838</v>
      </c>
      <c r="D22" s="15">
        <v>948</v>
      </c>
      <c r="E22" s="15">
        <v>1095</v>
      </c>
      <c r="F22" s="15">
        <v>1162</v>
      </c>
      <c r="G22" s="15">
        <v>1119</v>
      </c>
      <c r="H22" s="15">
        <v>1176</v>
      </c>
      <c r="I22" s="15">
        <v>789</v>
      </c>
      <c r="J22" s="15">
        <v>622</v>
      </c>
      <c r="K22" s="15">
        <v>581</v>
      </c>
      <c r="L22" s="15">
        <v>540</v>
      </c>
      <c r="M22" s="15">
        <v>488</v>
      </c>
      <c r="N22" s="15">
        <v>528</v>
      </c>
    </row>
    <row r="23" spans="1:14" x14ac:dyDescent="0.25">
      <c r="A23" s="14" t="s">
        <v>18</v>
      </c>
      <c r="B23" s="15">
        <v>460</v>
      </c>
      <c r="C23" s="15">
        <v>478</v>
      </c>
      <c r="D23" s="15">
        <v>472</v>
      </c>
      <c r="E23" s="15">
        <v>603</v>
      </c>
      <c r="F23" s="15">
        <v>636</v>
      </c>
      <c r="G23" s="15">
        <v>680</v>
      </c>
      <c r="H23" s="15">
        <v>626</v>
      </c>
      <c r="I23" s="15">
        <v>586</v>
      </c>
      <c r="J23" s="15">
        <v>517</v>
      </c>
      <c r="K23" s="15">
        <v>458</v>
      </c>
      <c r="L23" s="15">
        <v>461</v>
      </c>
      <c r="M23" s="15">
        <v>429</v>
      </c>
      <c r="N23" s="15">
        <v>497</v>
      </c>
    </row>
    <row r="24" spans="1:14" x14ac:dyDescent="0.25">
      <c r="A24" s="14" t="s">
        <v>19</v>
      </c>
      <c r="B24" s="15">
        <v>2928</v>
      </c>
      <c r="C24" s="15">
        <v>2989</v>
      </c>
      <c r="D24" s="15">
        <v>3230</v>
      </c>
      <c r="E24" s="15">
        <v>3744</v>
      </c>
      <c r="F24" s="15">
        <v>4112</v>
      </c>
      <c r="G24" s="15">
        <v>4174</v>
      </c>
      <c r="H24" s="15">
        <v>4215</v>
      </c>
      <c r="I24" s="15">
        <v>4355</v>
      </c>
      <c r="J24" s="15">
        <v>3666</v>
      </c>
      <c r="K24" s="15">
        <v>3430</v>
      </c>
      <c r="L24" s="15">
        <v>3098</v>
      </c>
      <c r="M24" s="15">
        <v>2895</v>
      </c>
      <c r="N24" s="15">
        <v>2870</v>
      </c>
    </row>
    <row r="25" spans="1:14" x14ac:dyDescent="0.25">
      <c r="A25" s="7" t="s">
        <v>20</v>
      </c>
      <c r="B25" s="8">
        <f>SUM(B26:B29)</f>
        <v>18117</v>
      </c>
      <c r="C25" s="8">
        <f t="shared" ref="C25:N25" si="3">SUM(C26:C29)</f>
        <v>19034</v>
      </c>
      <c r="D25" s="8">
        <f t="shared" si="3"/>
        <v>19950</v>
      </c>
      <c r="E25" s="8">
        <f t="shared" si="3"/>
        <v>21468</v>
      </c>
      <c r="F25" s="8">
        <f t="shared" si="3"/>
        <v>22348</v>
      </c>
      <c r="G25" s="8">
        <f t="shared" si="3"/>
        <v>21850</v>
      </c>
      <c r="H25" s="8">
        <f t="shared" si="3"/>
        <v>22287</v>
      </c>
      <c r="I25" s="8">
        <f t="shared" si="3"/>
        <v>21889</v>
      </c>
      <c r="J25" s="8">
        <f t="shared" si="3"/>
        <v>19895</v>
      </c>
      <c r="K25" s="8">
        <f t="shared" si="3"/>
        <v>19125</v>
      </c>
      <c r="L25" s="8">
        <f t="shared" si="3"/>
        <v>18476</v>
      </c>
      <c r="M25" s="8">
        <f t="shared" si="3"/>
        <v>16556</v>
      </c>
      <c r="N25" s="8">
        <f t="shared" si="3"/>
        <v>17371</v>
      </c>
    </row>
    <row r="26" spans="1:14" x14ac:dyDescent="0.25">
      <c r="A26" s="14" t="s">
        <v>21</v>
      </c>
      <c r="B26" s="15">
        <v>8781</v>
      </c>
      <c r="C26" s="15">
        <v>9354</v>
      </c>
      <c r="D26" s="15">
        <v>9963</v>
      </c>
      <c r="E26" s="15">
        <v>10699</v>
      </c>
      <c r="F26" s="15">
        <v>10545</v>
      </c>
      <c r="G26" s="15">
        <v>10450</v>
      </c>
      <c r="H26" s="15">
        <v>10345</v>
      </c>
      <c r="I26" s="15">
        <v>10266</v>
      </c>
      <c r="J26" s="15">
        <v>9430</v>
      </c>
      <c r="K26" s="15">
        <v>9052</v>
      </c>
      <c r="L26" s="15">
        <v>8574</v>
      </c>
      <c r="M26" s="15">
        <v>7214</v>
      </c>
      <c r="N26" s="15">
        <v>7439</v>
      </c>
    </row>
    <row r="27" spans="1:14" x14ac:dyDescent="0.25">
      <c r="A27" s="14" t="s">
        <v>22</v>
      </c>
      <c r="B27" s="15">
        <v>2274</v>
      </c>
      <c r="C27" s="15">
        <v>2366</v>
      </c>
      <c r="D27" s="15">
        <v>2486</v>
      </c>
      <c r="E27" s="15">
        <v>2744</v>
      </c>
      <c r="F27" s="15">
        <v>2885</v>
      </c>
      <c r="G27" s="15">
        <v>2718</v>
      </c>
      <c r="H27" s="15">
        <v>2829</v>
      </c>
      <c r="I27" s="15">
        <v>3075</v>
      </c>
      <c r="J27" s="15">
        <v>2590</v>
      </c>
      <c r="K27" s="15">
        <v>2545</v>
      </c>
      <c r="L27" s="15">
        <v>2418</v>
      </c>
      <c r="M27" s="15">
        <v>2312</v>
      </c>
      <c r="N27" s="15">
        <v>2480</v>
      </c>
    </row>
    <row r="28" spans="1:14" x14ac:dyDescent="0.25">
      <c r="A28" s="14" t="s">
        <v>23</v>
      </c>
      <c r="B28" s="15">
        <v>3296</v>
      </c>
      <c r="C28" s="15">
        <v>3465</v>
      </c>
      <c r="D28" s="15">
        <v>3774</v>
      </c>
      <c r="E28" s="15">
        <v>4114</v>
      </c>
      <c r="F28" s="15">
        <v>4670</v>
      </c>
      <c r="G28" s="15">
        <v>4454</v>
      </c>
      <c r="H28" s="15">
        <v>4918</v>
      </c>
      <c r="I28" s="15">
        <v>4742</v>
      </c>
      <c r="J28" s="15">
        <v>4290</v>
      </c>
      <c r="K28" s="15">
        <v>3964</v>
      </c>
      <c r="L28" s="15">
        <v>3916</v>
      </c>
      <c r="M28" s="15">
        <v>3577</v>
      </c>
      <c r="N28" s="15">
        <v>3833</v>
      </c>
    </row>
    <row r="29" spans="1:14" x14ac:dyDescent="0.25">
      <c r="A29" s="14" t="s">
        <v>24</v>
      </c>
      <c r="B29" s="15">
        <v>3766</v>
      </c>
      <c r="C29" s="15">
        <v>3849</v>
      </c>
      <c r="D29" s="15">
        <v>3727</v>
      </c>
      <c r="E29" s="15">
        <v>3911</v>
      </c>
      <c r="F29" s="15">
        <v>4248</v>
      </c>
      <c r="G29" s="15">
        <v>4228</v>
      </c>
      <c r="H29" s="15">
        <v>4195</v>
      </c>
      <c r="I29" s="15">
        <v>3806</v>
      </c>
      <c r="J29" s="15">
        <v>3585</v>
      </c>
      <c r="K29" s="15">
        <v>3564</v>
      </c>
      <c r="L29" s="15">
        <v>3568</v>
      </c>
      <c r="M29" s="15">
        <v>3453</v>
      </c>
      <c r="N29" s="15">
        <v>3619</v>
      </c>
    </row>
    <row r="30" spans="1:14" x14ac:dyDescent="0.25">
      <c r="A30" s="7" t="s">
        <v>25</v>
      </c>
      <c r="B30" s="8">
        <f>SUM(B31:B33)</f>
        <v>13851</v>
      </c>
      <c r="C30" s="8">
        <f t="shared" ref="C30:N30" si="4">SUM(C31:C33)</f>
        <v>14421</v>
      </c>
      <c r="D30" s="8">
        <f t="shared" si="4"/>
        <v>17111</v>
      </c>
      <c r="E30" s="8">
        <f t="shared" si="4"/>
        <v>20437</v>
      </c>
      <c r="F30" s="8">
        <f t="shared" si="4"/>
        <v>20993</v>
      </c>
      <c r="G30" s="8">
        <f t="shared" si="4"/>
        <v>20599</v>
      </c>
      <c r="H30" s="8">
        <f t="shared" si="4"/>
        <v>20224</v>
      </c>
      <c r="I30" s="8">
        <f t="shared" si="4"/>
        <v>19893</v>
      </c>
      <c r="J30" s="8">
        <f t="shared" si="4"/>
        <v>17555</v>
      </c>
      <c r="K30" s="8">
        <f t="shared" si="4"/>
        <v>17658</v>
      </c>
      <c r="L30" s="8">
        <f t="shared" si="4"/>
        <v>17636</v>
      </c>
      <c r="M30" s="8">
        <f t="shared" si="4"/>
        <v>16160</v>
      </c>
      <c r="N30" s="8">
        <f t="shared" si="4"/>
        <v>17040</v>
      </c>
    </row>
    <row r="31" spans="1:14" x14ac:dyDescent="0.25">
      <c r="A31" s="14" t="s">
        <v>26</v>
      </c>
      <c r="B31" s="15">
        <v>3527</v>
      </c>
      <c r="C31" s="15">
        <v>3789</v>
      </c>
      <c r="D31" s="15">
        <v>5763</v>
      </c>
      <c r="E31" s="15">
        <v>7981</v>
      </c>
      <c r="F31" s="15">
        <v>8669</v>
      </c>
      <c r="G31" s="15">
        <v>8624</v>
      </c>
      <c r="H31" s="15">
        <v>8085</v>
      </c>
      <c r="I31" s="15">
        <v>8015</v>
      </c>
      <c r="J31" s="15">
        <v>6932</v>
      </c>
      <c r="K31" s="15">
        <v>6993</v>
      </c>
      <c r="L31" s="15">
        <v>6782</v>
      </c>
      <c r="M31" s="15">
        <v>6132</v>
      </c>
      <c r="N31" s="15">
        <v>6296</v>
      </c>
    </row>
    <row r="32" spans="1:14" x14ac:dyDescent="0.25">
      <c r="A32" s="14" t="s">
        <v>27</v>
      </c>
      <c r="B32" s="15">
        <v>6426</v>
      </c>
      <c r="C32" s="15">
        <v>6775</v>
      </c>
      <c r="D32" s="15">
        <v>7406</v>
      </c>
      <c r="E32" s="15">
        <v>7750</v>
      </c>
      <c r="F32" s="15">
        <v>7731</v>
      </c>
      <c r="G32" s="15">
        <v>7394</v>
      </c>
      <c r="H32" s="15">
        <v>7534</v>
      </c>
      <c r="I32" s="15">
        <v>7591</v>
      </c>
      <c r="J32" s="15">
        <v>6884</v>
      </c>
      <c r="K32" s="15">
        <v>6747</v>
      </c>
      <c r="L32" s="15">
        <v>7017</v>
      </c>
      <c r="M32" s="15">
        <v>6731</v>
      </c>
      <c r="N32" s="15">
        <v>7130</v>
      </c>
    </row>
    <row r="33" spans="1:14" x14ac:dyDescent="0.25">
      <c r="A33" s="14" t="s">
        <v>28</v>
      </c>
      <c r="B33" s="15">
        <v>3898</v>
      </c>
      <c r="C33" s="15">
        <v>3857</v>
      </c>
      <c r="D33" s="15">
        <v>3942</v>
      </c>
      <c r="E33" s="15">
        <v>4706</v>
      </c>
      <c r="F33" s="15">
        <v>4593</v>
      </c>
      <c r="G33" s="15">
        <v>4581</v>
      </c>
      <c r="H33" s="15">
        <v>4605</v>
      </c>
      <c r="I33" s="15">
        <v>4287</v>
      </c>
      <c r="J33" s="15">
        <v>3739</v>
      </c>
      <c r="K33" s="15">
        <v>3918</v>
      </c>
      <c r="L33" s="15">
        <v>3837</v>
      </c>
      <c r="M33" s="15">
        <v>3297</v>
      </c>
      <c r="N33" s="15">
        <v>3614</v>
      </c>
    </row>
    <row r="34" spans="1:14" x14ac:dyDescent="0.25">
      <c r="A34" s="7" t="s">
        <v>29</v>
      </c>
      <c r="B34" s="8">
        <f>SUM(B35:B38)</f>
        <v>5529</v>
      </c>
      <c r="C34" s="8">
        <f t="shared" ref="C34:N34" si="5">SUM(C35:C38)</f>
        <v>6062</v>
      </c>
      <c r="D34" s="8">
        <f t="shared" si="5"/>
        <v>6540</v>
      </c>
      <c r="E34" s="8">
        <f t="shared" si="5"/>
        <v>7426</v>
      </c>
      <c r="F34" s="8">
        <f t="shared" si="5"/>
        <v>7523</v>
      </c>
      <c r="G34" s="8">
        <f t="shared" si="5"/>
        <v>7432</v>
      </c>
      <c r="H34" s="8">
        <f t="shared" si="5"/>
        <v>7667</v>
      </c>
      <c r="I34" s="8">
        <f t="shared" si="5"/>
        <v>7546</v>
      </c>
      <c r="J34" s="8">
        <f t="shared" si="5"/>
        <v>7269</v>
      </c>
      <c r="K34" s="8">
        <f t="shared" si="5"/>
        <v>7031</v>
      </c>
      <c r="L34" s="8">
        <f t="shared" si="5"/>
        <v>6919</v>
      </c>
      <c r="M34" s="8">
        <f t="shared" si="5"/>
        <v>6424</v>
      </c>
      <c r="N34" s="8">
        <f t="shared" si="5"/>
        <v>6538</v>
      </c>
    </row>
    <row r="35" spans="1:14" x14ac:dyDescent="0.25">
      <c r="A35" s="14" t="s">
        <v>30</v>
      </c>
      <c r="B35" s="15">
        <v>1112</v>
      </c>
      <c r="C35" s="15">
        <v>1228</v>
      </c>
      <c r="D35" s="15">
        <v>1293</v>
      </c>
      <c r="E35" s="15">
        <v>1519</v>
      </c>
      <c r="F35" s="15">
        <v>1567</v>
      </c>
      <c r="G35" s="15">
        <v>1556</v>
      </c>
      <c r="H35" s="15">
        <v>1660</v>
      </c>
      <c r="I35" s="15">
        <v>1601</v>
      </c>
      <c r="J35" s="15">
        <v>1453</v>
      </c>
      <c r="K35" s="15">
        <v>1478</v>
      </c>
      <c r="L35" s="15">
        <v>1386</v>
      </c>
      <c r="M35" s="15">
        <v>1252</v>
      </c>
      <c r="N35" s="15">
        <v>1209</v>
      </c>
    </row>
    <row r="36" spans="1:14" x14ac:dyDescent="0.25">
      <c r="A36" s="14" t="s">
        <v>31</v>
      </c>
      <c r="B36" s="15">
        <v>1094</v>
      </c>
      <c r="C36" s="15">
        <v>1295</v>
      </c>
      <c r="D36" s="15">
        <v>1375</v>
      </c>
      <c r="E36" s="15">
        <v>1558</v>
      </c>
      <c r="F36" s="15">
        <v>1592</v>
      </c>
      <c r="G36" s="15">
        <v>1677</v>
      </c>
      <c r="H36" s="15">
        <v>1797</v>
      </c>
      <c r="I36" s="15">
        <v>2008</v>
      </c>
      <c r="J36" s="15">
        <v>1916</v>
      </c>
      <c r="K36" s="15">
        <v>1714</v>
      </c>
      <c r="L36" s="15">
        <v>1818</v>
      </c>
      <c r="M36" s="15">
        <v>1844</v>
      </c>
      <c r="N36" s="15">
        <v>1681</v>
      </c>
    </row>
    <row r="37" spans="1:14" x14ac:dyDescent="0.25">
      <c r="A37" s="14" t="s">
        <v>32</v>
      </c>
      <c r="B37" s="15">
        <v>2695</v>
      </c>
      <c r="C37" s="15">
        <v>2939</v>
      </c>
      <c r="D37" s="15">
        <v>3253</v>
      </c>
      <c r="E37" s="15">
        <v>3713</v>
      </c>
      <c r="F37" s="15">
        <v>3562</v>
      </c>
      <c r="G37" s="15">
        <v>3428</v>
      </c>
      <c r="H37" s="15">
        <v>3394</v>
      </c>
      <c r="I37" s="15">
        <v>3179</v>
      </c>
      <c r="J37" s="15">
        <v>3217</v>
      </c>
      <c r="K37" s="15">
        <v>3051</v>
      </c>
      <c r="L37" s="15">
        <v>2916</v>
      </c>
      <c r="M37" s="15">
        <v>2638</v>
      </c>
      <c r="N37" s="15">
        <v>2752</v>
      </c>
    </row>
    <row r="38" spans="1:14" x14ac:dyDescent="0.25">
      <c r="A38" s="18" t="s">
        <v>33</v>
      </c>
      <c r="B38" s="15">
        <v>628</v>
      </c>
      <c r="C38" s="15">
        <v>600</v>
      </c>
      <c r="D38" s="15">
        <v>619</v>
      </c>
      <c r="E38" s="15">
        <v>636</v>
      </c>
      <c r="F38" s="15">
        <v>802</v>
      </c>
      <c r="G38" s="15">
        <v>771</v>
      </c>
      <c r="H38" s="15">
        <v>816</v>
      </c>
      <c r="I38" s="15">
        <v>758</v>
      </c>
      <c r="J38" s="15">
        <v>683</v>
      </c>
      <c r="K38" s="15">
        <v>788</v>
      </c>
      <c r="L38" s="15">
        <v>799</v>
      </c>
      <c r="M38" s="15">
        <v>690</v>
      </c>
      <c r="N38" s="15">
        <v>896</v>
      </c>
    </row>
    <row r="39" spans="1:14" x14ac:dyDescent="0.25">
      <c r="A39" s="16" t="s">
        <v>35</v>
      </c>
      <c r="B39" s="17">
        <v>5</v>
      </c>
      <c r="C39" s="17">
        <v>3</v>
      </c>
      <c r="D39" s="17">
        <v>0</v>
      </c>
      <c r="E39" s="17">
        <v>0</v>
      </c>
      <c r="F39" s="17">
        <v>0</v>
      </c>
      <c r="G39" s="17">
        <v>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</sheetData>
  <mergeCells count="2">
    <mergeCell ref="A4:A5"/>
    <mergeCell ref="B4:N4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E5E25AF-EE79-448C-BC64-FBB2CDC4929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ROD_1_7_2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2018-07-24T14:37:31Z</dcterms:created>
  <dcterms:modified xsi:type="dcterms:W3CDTF">2020-12-23T12:37:08Z</dcterms:modified>
</cp:coreProperties>
</file>