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8" yWindow="100" windowWidth="14801" windowHeight="8014"/>
  </bookViews>
  <sheets>
    <sheet name="FER_2_1_1" sheetId="2" r:id="rId1"/>
  </sheets>
  <externalReferences>
    <externalReference r:id="rId2"/>
  </externalReferences>
  <definedNames>
    <definedName name="_xlnm._FilterDatabase" localSheetId="0" hidden="1">FER_2_1_1!$A$1:$A$60</definedName>
    <definedName name="_xlnm.Print_Area" localSheetId="0">FER_2_1_1!$A$1:$L$82</definedName>
  </definedNames>
  <calcPr calcId="162913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<sst xmlns="http://schemas.openxmlformats.org/spreadsheetml/2006/main" count="89" uniqueCount="69">
  <si>
    <t>Total</t>
  </si>
  <si>
    <t>Sinalização</t>
  </si>
  <si>
    <t>Frota</t>
  </si>
  <si>
    <t>n</t>
  </si>
  <si>
    <t>Produção</t>
  </si>
  <si>
    <t>Empregados</t>
  </si>
  <si>
    <t>Extensão</t>
  </si>
  <si>
    <t>km</t>
  </si>
  <si>
    <t>Locomotivas</t>
  </si>
  <si>
    <t>Vagões</t>
  </si>
  <si>
    <t>Operação</t>
  </si>
  <si>
    <t>Passageiros</t>
  </si>
  <si>
    <t>Carros</t>
  </si>
  <si>
    <t>TU</t>
  </si>
  <si>
    <t>TKU</t>
  </si>
  <si>
    <t>Volume</t>
  </si>
  <si>
    <t>Transporte de Cargas - Concessionárias</t>
  </si>
  <si>
    <t>Transporte de Passageiros - Concessionárias</t>
  </si>
  <si>
    <t>Acidentes</t>
  </si>
  <si>
    <t>por milhão de trens x km</t>
  </si>
  <si>
    <t>Investimentos</t>
  </si>
  <si>
    <t>R$</t>
  </si>
  <si>
    <t>Valores em milhões de R$ - preço corrente</t>
  </si>
  <si>
    <t>Número de vítimas envolvidas em acidentes com trens de carga nas Concessionária - 2013</t>
  </si>
  <si>
    <t>Infra-Estrutura</t>
  </si>
  <si>
    <t>Superestrutura</t>
  </si>
  <si>
    <t>Telecomunicações</t>
  </si>
  <si>
    <t>Oficinas</t>
  </si>
  <si>
    <t>Tipo</t>
  </si>
  <si>
    <t>** Vagão, Locomotiva, outros veículos e equipamentos e carros de passageiro.</t>
  </si>
  <si>
    <t>*** Meio ambiente, edificações, informatização e outros.</t>
  </si>
  <si>
    <t>Fonte: Tabela FER_2_2_1_1</t>
  </si>
  <si>
    <t>Fonte: Tabela FER_2_3_1_1</t>
  </si>
  <si>
    <t>Fonte: Tabela FER_2_4_1_1_2</t>
  </si>
  <si>
    <t>Fonte: Tabela FER_2_4_2_2</t>
  </si>
  <si>
    <t>Fonte: Tabela FER_2_4_1_1_3</t>
  </si>
  <si>
    <t>Fonte: Tabela FER_2_4_2_1</t>
  </si>
  <si>
    <t>Fonte: Tabela FER_2_4_1_1_1</t>
  </si>
  <si>
    <t>Fonte: Tabela FER_2_5_3</t>
  </si>
  <si>
    <t>Fonte: Tabela FER_2_5_1</t>
  </si>
  <si>
    <t>Fonte: Tabela FER_2_6_10</t>
  </si>
  <si>
    <t>Fonte: Tabela FER_2_6_9</t>
  </si>
  <si>
    <t>Fonte: Tabela FER_2_7_1_1</t>
  </si>
  <si>
    <t>Fonte: Tabela FER_2_7_1_2</t>
  </si>
  <si>
    <t>Fonte: Tabela FER_2_7_2_2</t>
  </si>
  <si>
    <t>Fonte: Tabela FER_2_7_2_1</t>
  </si>
  <si>
    <t>* Dados 2016 indisponíveis</t>
  </si>
  <si>
    <t>* Dados 2014, 2015 e 2016 indisponíveis</t>
  </si>
  <si>
    <t>Investimentos nas concessionárias - 2015</t>
  </si>
  <si>
    <t>Material Rodante</t>
  </si>
  <si>
    <t>Capacitação Pessoal</t>
  </si>
  <si>
    <t>Veículos Rodoviários</t>
  </si>
  <si>
    <t>Outros Investimentos **</t>
  </si>
  <si>
    <t>Investimentos nas concessionárias por tipo - 2015</t>
  </si>
  <si>
    <t xml:space="preserve">Transporte Ferroviário - Concessionárias </t>
  </si>
  <si>
    <t>Índice de acidentes nas Concessionária - 2017</t>
  </si>
  <si>
    <t>Número de Trens de Passageiros nas concessionárias  - 2018</t>
  </si>
  <si>
    <t>Quantitativo de pessoal próprio e terceirizado nas concessionárias - 2019</t>
  </si>
  <si>
    <t>Extensão das linhas principais e ramais - 2019</t>
  </si>
  <si>
    <t>Quantidade de Vagões produzidos - 2019</t>
  </si>
  <si>
    <t>Quantidade de Locomotivas produzidas - 2019</t>
  </si>
  <si>
    <t>Quantidade de Carros de Passageiros produzidos  - 2019</t>
  </si>
  <si>
    <t>Quantidade de Vagões em circulação nas concessionárias - 2019</t>
  </si>
  <si>
    <t>Quantidade de Locomotivas em operação nas concessionárias - 2019</t>
  </si>
  <si>
    <t>Passageiros transportados pela concessionárias - 2019</t>
  </si>
  <si>
    <t>494,5 milhões</t>
  </si>
  <si>
    <t>Volume transportado em toneladas úteis (TU) pelas concessionárias  - 2019</t>
  </si>
  <si>
    <t>Volume transportado de toneladas por quilômetro útil (TKU) pelas concessionárias - 2019</t>
  </si>
  <si>
    <t>366,4 bilhões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</si>
</sst>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.0_-;\-* #,##0.0_-;_-* &quot;-&quot;??_-;_-@_-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medium">
        <color theme="1"/>
      </bottom>
      <diagonal/>
    </border>
    <border>
      <left/>
      <right style="thin">
        <color theme="0"/>
      </right>
      <top style="thin">
        <color theme="0"/>
      </top>
      <bottom style="medium">
        <color theme="1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4" fillId="0" borderId="6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vertical="center"/>
    </xf>
    <xf numFmtId="167" fontId="7" fillId="0" borderId="0" xfId="0" applyNumberFormat="1" applyFont="1" applyAlignment="1">
      <alignment vertical="center"/>
    </xf>
    <xf numFmtId="167" fontId="8" fillId="0" borderId="10" xfId="0" applyNumberFormat="1" applyFont="1" applyBorder="1" applyAlignment="1">
      <alignment vertical="center"/>
    </xf>
    <xf numFmtId="0" fontId="7" fillId="3" borderId="0" xfId="0" applyFont="1" applyFill="1" applyAlignment="1">
      <alignment vertical="center"/>
    </xf>
    <xf numFmtId="167" fontId="7" fillId="3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164" fontId="4" fillId="0" borderId="6" xfId="1" applyNumberFormat="1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" fontId="12" fillId="3" borderId="7" xfId="4" applyNumberFormat="1" applyFont="1" applyFill="1" applyBorder="1" applyAlignment="1">
      <alignment horizontal="center" vertical="center" wrapText="1"/>
    </xf>
    <xf numFmtId="3" fontId="12" fillId="3" borderId="8" xfId="4" applyNumberFormat="1" applyFont="1" applyFill="1" applyBorder="1" applyAlignment="1">
      <alignment horizontal="center" vertical="center" wrapText="1"/>
    </xf>
    <xf numFmtId="3" fontId="12" fillId="3" borderId="9" xfId="4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4"/>
    <cellStyle name="Vírgula" xfId="1" builtinId="3"/>
    <cellStyle name="Vírgula 2" xfId="3"/>
  </cellStyles>
  <dxfs count="0"/>
  <tableStyles count="0" defaultTableStyle="TableStyleMedium2" defaultPivotStyle="PivotStyleMedium9"/>
  <colors>
    <mruColors>
      <color rgb="FFA2DACF"/>
      <color rgb="FFE1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R_2_3_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_2_3_1_1"/>
      <sheetName val="Planilha1"/>
    </sheetNames>
    <sheetDataSet>
      <sheetData sheetId="0">
        <row r="26">
          <cell r="F26">
            <v>31299.013999999992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view="pageBreakPreview" topLeftCell="A34" zoomScaleNormal="100" zoomScaleSheetLayoutView="100" workbookViewId="0">
      <selection activeCell="H50" sqref="H50"/>
    </sheetView>
  </sheetViews>
  <sheetFormatPr defaultColWidth="9.109375" defaultRowHeight="19.75" customHeight="1" x14ac:dyDescent="0.3"/>
  <cols>
    <col min="1" max="12" width="16" style="2" customWidth="1"/>
    <col min="13" max="22" width="17.88671875" style="2" customWidth="1"/>
    <col min="23" max="16384" width="9.109375" style="2"/>
  </cols>
  <sheetData>
    <row r="1" spans="1:12" s="4" customFormat="1" ht="26.3" customHeight="1" x14ac:dyDescent="0.2">
      <c r="A1" s="30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4" customFormat="1" ht="13.5" customHeight="1" x14ac:dyDescent="0.2"/>
    <row r="3" spans="1:12" ht="19.75" customHeight="1" x14ac:dyDescent="0.3">
      <c r="A3" s="24" t="s">
        <v>57</v>
      </c>
      <c r="D3" s="8"/>
      <c r="E3" s="8"/>
    </row>
    <row r="4" spans="1:12" ht="19.75" customHeight="1" x14ac:dyDescent="0.3">
      <c r="A4" s="23"/>
      <c r="B4" s="23" t="s">
        <v>3</v>
      </c>
    </row>
    <row r="5" spans="1:12" ht="19.75" customHeight="1" thickBot="1" x14ac:dyDescent="0.35">
      <c r="A5" s="9" t="s">
        <v>5</v>
      </c>
      <c r="B5" s="10">
        <v>38391</v>
      </c>
    </row>
    <row r="6" spans="1:12" s="6" customFormat="1" ht="8.15" x14ac:dyDescent="0.3">
      <c r="A6" s="6" t="s">
        <v>31</v>
      </c>
    </row>
    <row r="7" spans="1:12" s="4" customFormat="1" ht="13.5" customHeight="1" x14ac:dyDescent="0.2">
      <c r="A7" s="1"/>
    </row>
    <row r="8" spans="1:12" ht="19.75" customHeight="1" x14ac:dyDescent="0.3">
      <c r="A8" s="24" t="s">
        <v>58</v>
      </c>
      <c r="D8" s="8"/>
      <c r="E8" s="8"/>
    </row>
    <row r="9" spans="1:12" ht="19.75" customHeight="1" x14ac:dyDescent="0.3">
      <c r="A9" s="23"/>
      <c r="B9" s="23" t="s">
        <v>7</v>
      </c>
    </row>
    <row r="10" spans="1:12" ht="19.75" customHeight="1" thickBot="1" x14ac:dyDescent="0.35">
      <c r="A10" s="9" t="s">
        <v>6</v>
      </c>
      <c r="B10" s="10">
        <f>[1]FER_2_3_1_1!$F$26</f>
        <v>31299.013999999992</v>
      </c>
    </row>
    <row r="11" spans="1:12" s="6" customFormat="1" ht="8.15" x14ac:dyDescent="0.3">
      <c r="A11" s="6" t="s">
        <v>32</v>
      </c>
    </row>
    <row r="12" spans="1:12" s="4" customFormat="1" ht="13.5" customHeight="1" x14ac:dyDescent="0.2">
      <c r="A12" s="29"/>
    </row>
    <row r="13" spans="1:12" s="4" customFormat="1" ht="13.5" customHeight="1" x14ac:dyDescent="0.2">
      <c r="A13" s="1"/>
    </row>
    <row r="14" spans="1:12" s="4" customFormat="1" ht="13.5" customHeight="1" x14ac:dyDescent="0.2">
      <c r="A14" s="1"/>
    </row>
    <row r="15" spans="1:12" s="4" customFormat="1" ht="26.3" customHeight="1" x14ac:dyDescent="0.2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2"/>
    </row>
    <row r="16" spans="1:12" s="4" customFormat="1" ht="13.5" customHeight="1" x14ac:dyDescent="0.2">
      <c r="A16" s="6"/>
      <c r="B16" s="6"/>
      <c r="C16" s="6"/>
    </row>
    <row r="17" spans="1:12" s="11" customFormat="1" ht="26.3" customHeight="1" x14ac:dyDescent="0.2">
      <c r="A17" s="33" t="s">
        <v>4</v>
      </c>
      <c r="B17" s="34"/>
      <c r="C17" s="34"/>
      <c r="D17" s="34"/>
      <c r="E17" s="34"/>
      <c r="F17" s="34"/>
      <c r="G17" s="34" t="s">
        <v>10</v>
      </c>
      <c r="H17" s="34"/>
      <c r="I17" s="34"/>
      <c r="J17" s="34"/>
      <c r="K17" s="34"/>
      <c r="L17" s="35"/>
    </row>
    <row r="18" spans="1:12" s="4" customFormat="1" ht="13.5" customHeight="1" x14ac:dyDescent="0.2">
      <c r="A18" s="6"/>
      <c r="B18" s="6"/>
      <c r="C18" s="6"/>
    </row>
    <row r="19" spans="1:12" ht="19.75" customHeight="1" x14ac:dyDescent="0.3">
      <c r="A19" s="24" t="s">
        <v>59</v>
      </c>
      <c r="E19" s="8"/>
      <c r="G19" s="24" t="s">
        <v>62</v>
      </c>
    </row>
    <row r="20" spans="1:12" ht="19.75" customHeight="1" x14ac:dyDescent="0.3">
      <c r="A20" s="23"/>
      <c r="B20" s="23" t="s">
        <v>3</v>
      </c>
      <c r="G20" s="23"/>
      <c r="H20" s="23" t="s">
        <v>3</v>
      </c>
    </row>
    <row r="21" spans="1:12" ht="19.75" customHeight="1" thickBot="1" x14ac:dyDescent="0.35">
      <c r="A21" s="9" t="s">
        <v>9</v>
      </c>
      <c r="B21" s="10">
        <v>1006</v>
      </c>
      <c r="G21" s="9" t="s">
        <v>9</v>
      </c>
      <c r="H21" s="10">
        <v>98013</v>
      </c>
    </row>
    <row r="22" spans="1:12" s="4" customFormat="1" ht="13.5" customHeight="1" x14ac:dyDescent="0.2">
      <c r="A22" s="6" t="s">
        <v>33</v>
      </c>
      <c r="B22" s="6"/>
      <c r="E22" s="6"/>
      <c r="F22" s="6"/>
      <c r="G22" s="6" t="s">
        <v>34</v>
      </c>
      <c r="H22" s="6"/>
      <c r="I22" s="6"/>
      <c r="J22" s="6"/>
      <c r="K22" s="6"/>
      <c r="L22" s="6"/>
    </row>
    <row r="23" spans="1:12" s="4" customFormat="1" ht="13.5" customHeight="1" x14ac:dyDescent="0.2">
      <c r="A23" s="6"/>
      <c r="B23" s="6"/>
      <c r="C23" s="6"/>
    </row>
    <row r="24" spans="1:12" ht="19.75" customHeight="1" x14ac:dyDescent="0.3">
      <c r="A24" s="24" t="s">
        <v>60</v>
      </c>
      <c r="E24" s="8"/>
      <c r="G24" s="24" t="s">
        <v>63</v>
      </c>
    </row>
    <row r="25" spans="1:12" ht="19.75" customHeight="1" x14ac:dyDescent="0.3">
      <c r="A25" s="23"/>
      <c r="B25" s="23" t="s">
        <v>3</v>
      </c>
      <c r="G25" s="23"/>
      <c r="H25" s="23" t="s">
        <v>3</v>
      </c>
    </row>
    <row r="26" spans="1:12" ht="19.75" customHeight="1" thickBot="1" x14ac:dyDescent="0.35">
      <c r="A26" s="9" t="s">
        <v>8</v>
      </c>
      <c r="B26" s="10">
        <v>34</v>
      </c>
      <c r="G26" s="9" t="s">
        <v>8</v>
      </c>
      <c r="H26" s="10">
        <v>3048</v>
      </c>
    </row>
    <row r="27" spans="1:12" s="4" customFormat="1" ht="13.5" customHeight="1" x14ac:dyDescent="0.2">
      <c r="A27" s="6" t="s">
        <v>35</v>
      </c>
      <c r="B27" s="6"/>
      <c r="C27" s="6"/>
      <c r="D27" s="6"/>
      <c r="E27" s="6"/>
      <c r="F27" s="6"/>
      <c r="G27" s="6" t="s">
        <v>36</v>
      </c>
      <c r="H27" s="6"/>
      <c r="I27" s="6"/>
      <c r="J27" s="6"/>
      <c r="K27" s="6"/>
      <c r="L27" s="6"/>
    </row>
    <row r="28" spans="1:12" s="4" customFormat="1" ht="13.5" customHeight="1" x14ac:dyDescent="0.2">
      <c r="A28" s="6"/>
      <c r="B28" s="6"/>
      <c r="C28" s="6"/>
    </row>
    <row r="29" spans="1:12" ht="19.75" customHeight="1" x14ac:dyDescent="0.3">
      <c r="A29" s="24" t="s">
        <v>61</v>
      </c>
      <c r="E29" s="8"/>
      <c r="G29" s="24" t="s">
        <v>56</v>
      </c>
      <c r="H29" s="12"/>
      <c r="I29" s="12"/>
      <c r="J29" s="12"/>
    </row>
    <row r="30" spans="1:12" ht="19.75" customHeight="1" x14ac:dyDescent="0.3">
      <c r="A30" s="23"/>
      <c r="B30" s="23" t="s">
        <v>3</v>
      </c>
      <c r="G30" s="23"/>
      <c r="H30" s="23" t="s">
        <v>3</v>
      </c>
      <c r="I30" s="12"/>
      <c r="J30" s="12"/>
    </row>
    <row r="31" spans="1:12" ht="19.75" customHeight="1" thickBot="1" x14ac:dyDescent="0.35">
      <c r="A31" s="9" t="s">
        <v>12</v>
      </c>
      <c r="B31" s="10">
        <v>99</v>
      </c>
      <c r="G31" s="9" t="s">
        <v>12</v>
      </c>
      <c r="H31" s="10">
        <v>1755</v>
      </c>
      <c r="I31" s="12"/>
      <c r="J31" s="12"/>
    </row>
    <row r="32" spans="1:12" s="4" customFormat="1" ht="13.5" customHeight="1" x14ac:dyDescent="0.2">
      <c r="A32" s="6" t="s">
        <v>37</v>
      </c>
      <c r="B32" s="6"/>
      <c r="C32" s="6"/>
      <c r="D32" s="6"/>
      <c r="E32" s="6"/>
      <c r="F32" s="6"/>
      <c r="G32" s="15" t="s">
        <v>38</v>
      </c>
      <c r="H32" s="15"/>
      <c r="I32" s="15"/>
      <c r="J32" s="15"/>
      <c r="K32" s="6"/>
      <c r="L32" s="6"/>
    </row>
    <row r="33" spans="1:12" s="4" customFormat="1" ht="13.5" customHeight="1" x14ac:dyDescent="0.2">
      <c r="C33" s="2"/>
      <c r="D33" s="2"/>
      <c r="G33" s="29"/>
    </row>
    <row r="34" spans="1:12" s="26" customFormat="1" ht="15.05" customHeight="1" x14ac:dyDescent="0.3">
      <c r="C34" s="27"/>
      <c r="D34" s="27"/>
    </row>
    <row r="35" spans="1:12" s="26" customFormat="1" ht="15.05" customHeight="1" x14ac:dyDescent="0.3">
      <c r="C35" s="27"/>
      <c r="D35" s="27"/>
    </row>
    <row r="36" spans="1:12" s="4" customFormat="1" ht="26.3" customHeight="1" x14ac:dyDescent="0.2">
      <c r="A36" s="30" t="s">
        <v>17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2"/>
    </row>
    <row r="37" spans="1:12" s="4" customFormat="1" ht="13.5" customHeight="1" x14ac:dyDescent="0.2">
      <c r="A37" s="6"/>
      <c r="B37" s="6"/>
      <c r="C37" s="6"/>
    </row>
    <row r="38" spans="1:12" s="4" customFormat="1" ht="13.5" customHeight="1" x14ac:dyDescent="0.2">
      <c r="A38" s="24" t="s">
        <v>64</v>
      </c>
      <c r="B38" s="2"/>
      <c r="C38" s="2"/>
    </row>
    <row r="39" spans="1:12" ht="19.75" customHeight="1" x14ac:dyDescent="0.3">
      <c r="A39" s="23"/>
      <c r="B39" s="23" t="s">
        <v>3</v>
      </c>
      <c r="G39" s="14"/>
      <c r="H39" s="14"/>
      <c r="I39" s="12"/>
      <c r="J39" s="12"/>
    </row>
    <row r="40" spans="1:12" ht="19.75" customHeight="1" thickBot="1" x14ac:dyDescent="0.35">
      <c r="A40" s="9" t="s">
        <v>11</v>
      </c>
      <c r="B40" s="10">
        <v>1249800</v>
      </c>
      <c r="G40" s="12"/>
      <c r="H40" s="13"/>
      <c r="I40" s="12"/>
      <c r="J40" s="12"/>
    </row>
    <row r="41" spans="1:12" s="4" customFormat="1" ht="13.5" customHeight="1" x14ac:dyDescent="0.2">
      <c r="A41" s="6" t="s">
        <v>39</v>
      </c>
      <c r="B41" s="6"/>
      <c r="C41" s="6"/>
    </row>
    <row r="42" spans="1:12" s="4" customFormat="1" ht="15.05" customHeight="1" x14ac:dyDescent="0.2"/>
    <row r="43" spans="1:12" s="4" customFormat="1" ht="15.05" customHeight="1" x14ac:dyDescent="0.2"/>
    <row r="44" spans="1:12" s="4" customFormat="1" ht="15.05" customHeight="1" x14ac:dyDescent="0.2"/>
    <row r="45" spans="1:12" s="4" customFormat="1" ht="26.3" customHeight="1" x14ac:dyDescent="0.2">
      <c r="A45" s="30" t="s">
        <v>16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/>
    </row>
    <row r="46" spans="1:12" s="4" customFormat="1" ht="13.5" customHeight="1" x14ac:dyDescent="0.2">
      <c r="A46" s="6"/>
      <c r="B46" s="6"/>
      <c r="C46" s="6"/>
    </row>
    <row r="47" spans="1:12" s="4" customFormat="1" ht="13.5" customHeight="1" x14ac:dyDescent="0.2">
      <c r="A47" s="25" t="s">
        <v>66</v>
      </c>
      <c r="B47" s="2"/>
      <c r="C47" s="2"/>
      <c r="G47" s="25" t="s">
        <v>67</v>
      </c>
      <c r="H47" s="2"/>
    </row>
    <row r="48" spans="1:12" ht="19.75" customHeight="1" x14ac:dyDescent="0.3">
      <c r="A48" s="23"/>
      <c r="B48" s="23" t="s">
        <v>13</v>
      </c>
      <c r="G48" s="23"/>
      <c r="H48" s="23" t="s">
        <v>14</v>
      </c>
      <c r="I48" s="12"/>
      <c r="J48" s="12"/>
    </row>
    <row r="49" spans="1:12" ht="19.75" customHeight="1" thickBot="1" x14ac:dyDescent="0.35">
      <c r="A49" s="9" t="s">
        <v>15</v>
      </c>
      <c r="B49" s="28" t="s">
        <v>65</v>
      </c>
      <c r="G49" s="9" t="s">
        <v>15</v>
      </c>
      <c r="H49" s="28" t="s">
        <v>68</v>
      </c>
      <c r="I49" s="12"/>
      <c r="J49" s="12"/>
    </row>
    <row r="50" spans="1:12" s="4" customFormat="1" ht="13.5" customHeight="1" x14ac:dyDescent="0.2">
      <c r="A50" s="6" t="s">
        <v>40</v>
      </c>
      <c r="B50" s="6"/>
      <c r="C50" s="6"/>
      <c r="G50" s="6" t="s">
        <v>41</v>
      </c>
      <c r="H50" s="6"/>
    </row>
    <row r="51" spans="1:12" s="4" customFormat="1" ht="13.5" customHeight="1" x14ac:dyDescent="0.2">
      <c r="A51" s="6"/>
      <c r="B51" s="6"/>
      <c r="C51" s="6"/>
    </row>
    <row r="52" spans="1:12" s="4" customFormat="1" ht="13.5" customHeight="1" x14ac:dyDescent="0.2">
      <c r="A52" s="6"/>
      <c r="B52" s="6"/>
      <c r="C52" s="6"/>
    </row>
    <row r="53" spans="1:12" s="4" customFormat="1" ht="13.5" customHeight="1" x14ac:dyDescent="0.2">
      <c r="A53" s="6"/>
      <c r="B53" s="6"/>
      <c r="C53" s="6"/>
    </row>
    <row r="54" spans="1:12" s="4" customFormat="1" ht="26.3" hidden="1" customHeight="1" x14ac:dyDescent="0.2">
      <c r="A54" s="30" t="s">
        <v>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/>
    </row>
    <row r="55" spans="1:12" ht="19.75" hidden="1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4" customFormat="1" ht="13.5" hidden="1" customHeight="1" x14ac:dyDescent="0.2">
      <c r="A56" s="24" t="s">
        <v>55</v>
      </c>
      <c r="B56" s="2"/>
      <c r="C56" s="2"/>
      <c r="G56" s="25" t="s">
        <v>23</v>
      </c>
      <c r="H56" s="2"/>
      <c r="I56" s="2"/>
    </row>
    <row r="57" spans="1:12" s="4" customFormat="1" ht="13.5" hidden="1" customHeight="1" x14ac:dyDescent="0.2">
      <c r="A57" s="5"/>
      <c r="B57" s="17" t="s">
        <v>19</v>
      </c>
      <c r="C57" s="2"/>
      <c r="G57" s="5"/>
      <c r="H57" s="17" t="s">
        <v>19</v>
      </c>
      <c r="I57" s="2"/>
    </row>
    <row r="58" spans="1:12" ht="19.75" hidden="1" customHeight="1" x14ac:dyDescent="0.3">
      <c r="A58" s="23"/>
      <c r="B58" s="23" t="s">
        <v>3</v>
      </c>
      <c r="G58" s="23"/>
      <c r="H58" s="23" t="s">
        <v>3</v>
      </c>
    </row>
    <row r="59" spans="1:12" ht="19.75" hidden="1" customHeight="1" thickBot="1" x14ac:dyDescent="0.35">
      <c r="A59" s="9" t="s">
        <v>18</v>
      </c>
      <c r="B59" s="16">
        <v>10.7</v>
      </c>
      <c r="G59" s="9" t="s">
        <v>18</v>
      </c>
      <c r="H59" s="16">
        <v>337</v>
      </c>
    </row>
    <row r="60" spans="1:12" s="4" customFormat="1" ht="13.5" hidden="1" customHeight="1" x14ac:dyDescent="0.2">
      <c r="A60" s="6" t="s">
        <v>42</v>
      </c>
      <c r="B60" s="6"/>
      <c r="C60" s="6"/>
      <c r="G60" s="6" t="s">
        <v>43</v>
      </c>
      <c r="H60" s="6"/>
      <c r="I60" s="6"/>
    </row>
    <row r="61" spans="1:12" s="4" customFormat="1" ht="13.5" hidden="1" customHeight="1" x14ac:dyDescent="0.2">
      <c r="A61" s="29" t="s">
        <v>46</v>
      </c>
      <c r="B61" s="6"/>
      <c r="C61" s="6"/>
      <c r="G61" s="29" t="s">
        <v>47</v>
      </c>
    </row>
    <row r="62" spans="1:12" s="4" customFormat="1" ht="13.5" hidden="1" customHeight="1" x14ac:dyDescent="0.2">
      <c r="A62" s="6"/>
      <c r="B62" s="6"/>
      <c r="C62" s="6"/>
    </row>
    <row r="63" spans="1:12" s="4" customFormat="1" ht="13.5" hidden="1" customHeight="1" x14ac:dyDescent="0.2">
      <c r="A63" s="6"/>
      <c r="B63" s="6"/>
      <c r="C63" s="6"/>
    </row>
    <row r="64" spans="1:12" s="4" customFormat="1" ht="26.3" hidden="1" customHeight="1" x14ac:dyDescent="0.2">
      <c r="A64" s="30" t="s">
        <v>20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/>
    </row>
    <row r="65" spans="1:12" s="4" customFormat="1" ht="13.5" hidden="1" customHeight="1" x14ac:dyDescent="0.2">
      <c r="A65" s="6"/>
      <c r="B65" s="6"/>
      <c r="C65" s="6"/>
    </row>
    <row r="66" spans="1:12" s="4" customFormat="1" ht="13.5" hidden="1" customHeight="1" x14ac:dyDescent="0.2">
      <c r="A66" s="24" t="s">
        <v>48</v>
      </c>
      <c r="B66" s="2"/>
      <c r="C66" s="2"/>
      <c r="G66" s="24" t="s">
        <v>53</v>
      </c>
      <c r="H66" s="2"/>
      <c r="I66" s="2"/>
      <c r="J66" s="2"/>
      <c r="K66" s="2"/>
      <c r="L66" s="2"/>
    </row>
    <row r="67" spans="1:12" s="4" customFormat="1" ht="13.5" hidden="1" customHeight="1" x14ac:dyDescent="0.2">
      <c r="A67" s="5"/>
      <c r="B67" s="17" t="s">
        <v>22</v>
      </c>
      <c r="C67" s="2"/>
      <c r="G67" s="2"/>
      <c r="H67" s="2"/>
      <c r="I67" s="2"/>
      <c r="J67" s="2"/>
      <c r="K67" s="2"/>
      <c r="L67" s="2"/>
    </row>
    <row r="68" spans="1:12" ht="19.75" hidden="1" customHeight="1" x14ac:dyDescent="0.3">
      <c r="A68" s="23"/>
      <c r="B68" s="23" t="s">
        <v>21</v>
      </c>
      <c r="G68" s="23" t="s">
        <v>28</v>
      </c>
      <c r="H68" s="23" t="s">
        <v>21</v>
      </c>
    </row>
    <row r="69" spans="1:12" ht="19.75" hidden="1" customHeight="1" thickBot="1" x14ac:dyDescent="0.35">
      <c r="A69" s="9" t="s">
        <v>18</v>
      </c>
      <c r="B69" s="16">
        <v>6503</v>
      </c>
      <c r="G69" s="3" t="s">
        <v>49</v>
      </c>
      <c r="H69" s="19">
        <v>556</v>
      </c>
    </row>
    <row r="70" spans="1:12" s="4" customFormat="1" ht="19.75" hidden="1" customHeight="1" x14ac:dyDescent="0.2">
      <c r="A70" s="6" t="s">
        <v>45</v>
      </c>
      <c r="B70" s="6"/>
      <c r="C70" s="6"/>
      <c r="G70" s="21" t="s">
        <v>24</v>
      </c>
      <c r="H70" s="22">
        <v>3114.4</v>
      </c>
      <c r="I70" s="2"/>
      <c r="J70" s="2"/>
      <c r="K70" s="2"/>
      <c r="L70" s="2"/>
    </row>
    <row r="71" spans="1:12" ht="19.75" hidden="1" customHeight="1" x14ac:dyDescent="0.3">
      <c r="A71" s="29" t="s">
        <v>46</v>
      </c>
      <c r="G71" s="3" t="s">
        <v>25</v>
      </c>
      <c r="H71" s="19">
        <v>1191.9000000000001</v>
      </c>
    </row>
    <row r="72" spans="1:12" ht="19.75" hidden="1" customHeight="1" x14ac:dyDescent="0.3">
      <c r="G72" s="21" t="s">
        <v>26</v>
      </c>
      <c r="H72" s="22">
        <v>29.7</v>
      </c>
    </row>
    <row r="73" spans="1:12" ht="19.75" hidden="1" customHeight="1" x14ac:dyDescent="0.3">
      <c r="G73" s="3" t="s">
        <v>1</v>
      </c>
      <c r="H73" s="19">
        <v>271.3</v>
      </c>
    </row>
    <row r="74" spans="1:12" ht="19.75" hidden="1" customHeight="1" x14ac:dyDescent="0.3">
      <c r="G74" s="21" t="s">
        <v>27</v>
      </c>
      <c r="H74" s="22">
        <v>81.3</v>
      </c>
    </row>
    <row r="75" spans="1:12" ht="19.75" hidden="1" customHeight="1" x14ac:dyDescent="0.3">
      <c r="G75" s="3" t="s">
        <v>50</v>
      </c>
      <c r="H75" s="19">
        <v>11.8</v>
      </c>
    </row>
    <row r="76" spans="1:12" ht="19.75" hidden="1" customHeight="1" x14ac:dyDescent="0.3">
      <c r="G76" s="21" t="s">
        <v>51</v>
      </c>
      <c r="H76" s="22">
        <v>0.1</v>
      </c>
    </row>
    <row r="77" spans="1:12" ht="19.75" hidden="1" customHeight="1" x14ac:dyDescent="0.3">
      <c r="G77" s="3" t="s">
        <v>52</v>
      </c>
      <c r="H77" s="19">
        <v>1246.4000000000001</v>
      </c>
    </row>
    <row r="78" spans="1:12" ht="19.75" hidden="1" customHeight="1" thickBot="1" x14ac:dyDescent="0.35">
      <c r="G78" s="18" t="s">
        <v>0</v>
      </c>
      <c r="H78" s="20">
        <v>6503</v>
      </c>
    </row>
    <row r="79" spans="1:12" ht="12.55" hidden="1" x14ac:dyDescent="0.3">
      <c r="G79" s="6" t="s">
        <v>44</v>
      </c>
    </row>
    <row r="80" spans="1:12" ht="12.55" hidden="1" x14ac:dyDescent="0.3">
      <c r="G80" s="7" t="s">
        <v>29</v>
      </c>
    </row>
    <row r="81" spans="7:7" ht="19.75" hidden="1" customHeight="1" x14ac:dyDescent="0.3">
      <c r="G81" s="7" t="s">
        <v>30</v>
      </c>
    </row>
    <row r="82" spans="7:7" ht="19.75" hidden="1" customHeight="1" x14ac:dyDescent="0.3">
      <c r="G82" s="29" t="s">
        <v>46</v>
      </c>
    </row>
  </sheetData>
  <mergeCells count="8">
    <mergeCell ref="A64:L64"/>
    <mergeCell ref="A1:L1"/>
    <mergeCell ref="A36:L36"/>
    <mergeCell ref="A54:L54"/>
    <mergeCell ref="A15:L15"/>
    <mergeCell ref="A17:F17"/>
    <mergeCell ref="G17:L17"/>
    <mergeCell ref="A45:L45"/>
  </mergeCells>
  <pageMargins left="0.51181102362204722" right="0.5118110236220472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FER_2_1_1</vt:lpstr>
      <vt:lpstr>FER_2_1_1!Area_de_impressao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2020-12-21T18:10:03Z</dcterms:modified>
</cp:coreProperties>
</file>