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Aqu\"/>
    </mc:Choice>
  </mc:AlternateContent>
  <bookViews>
    <workbookView xWindow="0" yWindow="0" windowWidth="24000" windowHeight="8535"/>
  </bookViews>
  <sheets>
    <sheet name="AQU_3_6_2_4" sheetId="1" r:id="rId1"/>
  </sheets>
  <definedNames>
    <definedName name="_xlnm._FilterDatabase" localSheetId="0" hidden="1">AQU_3_6_2_4!$A$5:$D$5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246" i="1"/>
  <c r="D6" i="1" s="1"/>
  <c r="D178" i="1" l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7" i="1"/>
  <c r="D8" i="1"/>
  <c r="D9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</calcChain>
</file>

<file path=xl/sharedStrings.xml><?xml version="1.0" encoding="utf-8"?>
<sst xmlns="http://schemas.openxmlformats.org/spreadsheetml/2006/main" count="246" uniqueCount="27">
  <si>
    <t>Origem</t>
  </si>
  <si>
    <t>Destino</t>
  </si>
  <si>
    <t>Quantidade Transportada (t)</t>
  </si>
  <si>
    <t>%</t>
  </si>
  <si>
    <t>Total</t>
  </si>
  <si>
    <t>AL</t>
  </si>
  <si>
    <t>SC</t>
  </si>
  <si>
    <t>AM</t>
  </si>
  <si>
    <t>BA</t>
  </si>
  <si>
    <t>CE</t>
  </si>
  <si>
    <t>ES</t>
  </si>
  <si>
    <t>RJ</t>
  </si>
  <si>
    <t>n/a</t>
  </si>
  <si>
    <t>PA</t>
  </si>
  <si>
    <t>SP</t>
  </si>
  <si>
    <t>PE</t>
  </si>
  <si>
    <t>PR</t>
  </si>
  <si>
    <t>RN</t>
  </si>
  <si>
    <t>RO</t>
  </si>
  <si>
    <t>RS</t>
  </si>
  <si>
    <t>AP</t>
  </si>
  <si>
    <t>Ñi</t>
  </si>
  <si>
    <t>MA</t>
  </si>
  <si>
    <t>PB</t>
  </si>
  <si>
    <t>SE</t>
  </si>
  <si>
    <t>AC</t>
  </si>
  <si>
    <t>Matriz de Origem-Destino do transporte de carga na navegação de cabotagem segundo Unidade da Federação - Granel Líquido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</si>
</sst>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23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Border="1" applyAlignment="1">
      <alignment vertical="center" wrapText="1"/>
    </xf>
    <xf numFmtId="165" fontId="2" fillId="0" borderId="0" xfId="1" applyNumberFormat="1" applyFont="1" applyBorder="1" applyAlignment="1">
      <alignment vertical="center" wrapText="1"/>
    </xf>
    <xf numFmtId="166" fontId="2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5" fontId="3" fillId="0" borderId="0" xfId="1" applyNumberFormat="1" applyFont="1" applyBorder="1" applyAlignment="1">
      <alignment vertical="center" wrapText="1"/>
    </xf>
    <xf numFmtId="166" fontId="3" fillId="0" borderId="0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165" fontId="3" fillId="3" borderId="0" xfId="1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165" fontId="2" fillId="0" borderId="2" xfId="1" applyNumberFormat="1" applyFont="1" applyBorder="1" applyAlignment="1">
      <alignment vertical="center" wrapText="1"/>
    </xf>
    <xf numFmtId="43" fontId="4" fillId="2" borderId="1" xfId="1" applyNumberFormat="1" applyFont="1" applyFill="1" applyBorder="1" applyAlignment="1">
      <alignment horizontal="center" vertical="center" wrapText="1"/>
    </xf>
    <xf numFmtId="43" fontId="3" fillId="3" borderId="0" xfId="1" applyNumberFormat="1" applyFont="1" applyFill="1" applyBorder="1" applyAlignment="1">
      <alignment vertical="center" wrapText="1"/>
    </xf>
    <xf numFmtId="43" fontId="3" fillId="0" borderId="0" xfId="1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1" applyNumberFormat="1" applyFont="1" applyFill="1" applyBorder="1" applyAlignment="1">
      <alignment vertical="center" wrapText="1"/>
    </xf>
    <xf numFmtId="43" fontId="3" fillId="0" borderId="0" xfId="1" applyNumberFormat="1" applyFont="1" applyFill="1" applyBorder="1" applyAlignment="1">
      <alignment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D246"/>
  <sheetViews>
    <sheetView showGridLines="0" tabSelected="1" zoomScaleNormal="100" workbookViewId="0">
      <pane ySplit="5" topLeftCell="A6" activePane="bottomLeft" state="frozen"/>
      <selection pane="bottomLeft" activeCell="G14" sqref="G14"/>
    </sheetView>
  </sheetViews>
  <sheetFormatPr defaultColWidth="16.5703125" defaultRowHeight="18.75" customHeight="1" x14ac:dyDescent="0.25"/>
  <cols>
    <col min="1" max="1" width="22.7109375" style="4" customWidth="1"/>
    <col min="2" max="2" width="18.140625" style="4" bestFit="1" customWidth="1"/>
    <col min="3" max="3" width="16.5703125" style="5"/>
    <col min="4" max="4" width="16.5703125" style="6"/>
    <col min="5" max="16384" width="16.5703125" style="4"/>
  </cols>
  <sheetData>
    <row r="1" spans="1:4" ht="18.75" customHeight="1" x14ac:dyDescent="0.25">
      <c r="A1" s="11" t="s">
        <v>26</v>
      </c>
      <c r="B1" s="1"/>
      <c r="C1" s="2"/>
      <c r="D1" s="3"/>
    </row>
    <row r="5" spans="1:4" ht="37.700000000000003" customHeight="1" x14ac:dyDescent="0.25">
      <c r="A5" s="7" t="s">
        <v>0</v>
      </c>
      <c r="B5" s="7" t="s">
        <v>1</v>
      </c>
      <c r="C5" s="8" t="s">
        <v>2</v>
      </c>
      <c r="D5" s="14" t="s">
        <v>3</v>
      </c>
    </row>
    <row r="6" spans="1:4" ht="18.75" customHeight="1" x14ac:dyDescent="0.25">
      <c r="A6" s="9" t="s">
        <v>5</v>
      </c>
      <c r="B6" s="9"/>
      <c r="C6" s="10">
        <v>1016290.787</v>
      </c>
      <c r="D6" s="15">
        <f t="shared" ref="D6:D69" si="0">100*C6/$C$246</f>
        <v>0.39613881252103805</v>
      </c>
    </row>
    <row r="7" spans="1:4" ht="18.75" customHeight="1" x14ac:dyDescent="0.25">
      <c r="B7" s="4" t="s">
        <v>14</v>
      </c>
      <c r="C7" s="5">
        <v>491520.50300000003</v>
      </c>
      <c r="D7" s="16">
        <f t="shared" si="0"/>
        <v>0.19158920938654866</v>
      </c>
    </row>
    <row r="8" spans="1:4" ht="18.75" customHeight="1" x14ac:dyDescent="0.25">
      <c r="B8" s="4" t="s">
        <v>7</v>
      </c>
      <c r="C8" s="5">
        <v>121233.628</v>
      </c>
      <c r="D8" s="16">
        <f t="shared" si="0"/>
        <v>4.7255515889604596E-2</v>
      </c>
    </row>
    <row r="9" spans="1:4" ht="18.75" customHeight="1" x14ac:dyDescent="0.25">
      <c r="A9" s="17"/>
      <c r="B9" s="17" t="s">
        <v>23</v>
      </c>
      <c r="C9" s="18">
        <v>88358.16</v>
      </c>
      <c r="D9" s="19">
        <f t="shared" si="0"/>
        <v>3.4441025173776257E-2</v>
      </c>
    </row>
    <row r="10" spans="1:4" ht="18.75" customHeight="1" x14ac:dyDescent="0.25">
      <c r="A10" s="17"/>
      <c r="B10" s="17" t="s">
        <v>11</v>
      </c>
      <c r="C10" s="18">
        <v>83654.698999999993</v>
      </c>
      <c r="D10" s="19">
        <f t="shared" si="0"/>
        <v>3.2607668540898485E-2</v>
      </c>
    </row>
    <row r="11" spans="1:4" ht="18.75" customHeight="1" x14ac:dyDescent="0.25">
      <c r="A11" s="17"/>
      <c r="B11" s="17" t="s">
        <v>8</v>
      </c>
      <c r="C11" s="18">
        <v>61725.879000000001</v>
      </c>
      <c r="D11" s="19">
        <f t="shared" si="0"/>
        <v>2.4060059110697498E-2</v>
      </c>
    </row>
    <row r="12" spans="1:4" ht="18.75" customHeight="1" x14ac:dyDescent="0.25">
      <c r="A12" s="17"/>
      <c r="B12" s="17" t="s">
        <v>10</v>
      </c>
      <c r="C12" s="18">
        <v>53453.089000000007</v>
      </c>
      <c r="D12" s="19">
        <f t="shared" si="0"/>
        <v>2.0835417847826422E-2</v>
      </c>
    </row>
    <row r="13" spans="1:4" ht="18.75" customHeight="1" x14ac:dyDescent="0.25">
      <c r="A13" s="17"/>
      <c r="B13" s="17" t="s">
        <v>17</v>
      </c>
      <c r="C13" s="18">
        <v>48665.464999999997</v>
      </c>
      <c r="D13" s="19">
        <f t="shared" si="0"/>
        <v>1.8969255416347818E-2</v>
      </c>
    </row>
    <row r="14" spans="1:4" ht="18.75" customHeight="1" x14ac:dyDescent="0.25">
      <c r="A14" s="17"/>
      <c r="B14" s="17" t="s">
        <v>6</v>
      </c>
      <c r="C14" s="18">
        <v>26021.501</v>
      </c>
      <c r="D14" s="19">
        <f t="shared" si="0"/>
        <v>1.0142890832045892E-2</v>
      </c>
    </row>
    <row r="15" spans="1:4" ht="18.75" customHeight="1" x14ac:dyDescent="0.25">
      <c r="A15" s="17"/>
      <c r="B15" s="17" t="s">
        <v>22</v>
      </c>
      <c r="C15" s="18">
        <v>22107.067999999999</v>
      </c>
      <c r="D15" s="19">
        <f t="shared" si="0"/>
        <v>8.6170885123273665E-3</v>
      </c>
    </row>
    <row r="16" spans="1:4" ht="18.75" customHeight="1" x14ac:dyDescent="0.25">
      <c r="A16" s="17"/>
      <c r="B16" s="17" t="s">
        <v>13</v>
      </c>
      <c r="C16" s="18">
        <v>13001.09</v>
      </c>
      <c r="D16" s="19">
        <f t="shared" si="0"/>
        <v>5.0676798608813344E-3</v>
      </c>
    </row>
    <row r="17" spans="1:4" ht="18.75" customHeight="1" x14ac:dyDescent="0.25">
      <c r="A17" s="17"/>
      <c r="B17" s="17" t="s">
        <v>15</v>
      </c>
      <c r="C17" s="18">
        <v>6549.7049999999999</v>
      </c>
      <c r="D17" s="19">
        <f t="shared" si="0"/>
        <v>2.5530019500837071E-3</v>
      </c>
    </row>
    <row r="18" spans="1:4" ht="18.75" customHeight="1" x14ac:dyDescent="0.25">
      <c r="A18" s="17"/>
      <c r="B18" s="17" t="s">
        <v>9</v>
      </c>
      <c r="C18" s="18">
        <v>0</v>
      </c>
      <c r="D18" s="19">
        <f t="shared" si="0"/>
        <v>0</v>
      </c>
    </row>
    <row r="19" spans="1:4" ht="18.75" customHeight="1" x14ac:dyDescent="0.25">
      <c r="A19" s="17"/>
      <c r="B19" s="17" t="s">
        <v>12</v>
      </c>
      <c r="C19" s="18">
        <v>0</v>
      </c>
      <c r="D19" s="19">
        <f t="shared" si="0"/>
        <v>0</v>
      </c>
    </row>
    <row r="20" spans="1:4" ht="18.75" customHeight="1" x14ac:dyDescent="0.25">
      <c r="A20" s="9" t="s">
        <v>7</v>
      </c>
      <c r="B20" s="9"/>
      <c r="C20" s="10">
        <v>454395.01</v>
      </c>
      <c r="D20" s="15">
        <f t="shared" si="0"/>
        <v>0.17711810633277461</v>
      </c>
    </row>
    <row r="21" spans="1:4" ht="18.75" customHeight="1" x14ac:dyDescent="0.25">
      <c r="A21" s="17"/>
      <c r="B21" s="17" t="s">
        <v>8</v>
      </c>
      <c r="C21" s="18">
        <v>345262.36099999998</v>
      </c>
      <c r="D21" s="19">
        <f t="shared" si="0"/>
        <v>0.13457941707657134</v>
      </c>
    </row>
    <row r="22" spans="1:4" ht="18.75" customHeight="1" x14ac:dyDescent="0.25">
      <c r="A22" s="17"/>
      <c r="B22" s="17" t="s">
        <v>22</v>
      </c>
      <c r="C22" s="18">
        <v>83822.749000000011</v>
      </c>
      <c r="D22" s="19">
        <f t="shared" si="0"/>
        <v>3.2673172556378818E-2</v>
      </c>
    </row>
    <row r="23" spans="1:4" ht="18.75" customHeight="1" x14ac:dyDescent="0.25">
      <c r="A23" s="17"/>
      <c r="B23" s="17" t="s">
        <v>15</v>
      </c>
      <c r="C23" s="18">
        <v>9698.9219999999987</v>
      </c>
      <c r="D23" s="19">
        <f t="shared" si="0"/>
        <v>3.7805316086311925E-3</v>
      </c>
    </row>
    <row r="24" spans="1:4" ht="18.75" customHeight="1" x14ac:dyDescent="0.25">
      <c r="A24" s="17"/>
      <c r="B24" s="17" t="s">
        <v>11</v>
      </c>
      <c r="C24" s="18">
        <v>8679.8559999999998</v>
      </c>
      <c r="D24" s="19">
        <f t="shared" si="0"/>
        <v>3.3833110490389664E-3</v>
      </c>
    </row>
    <row r="25" spans="1:4" ht="18.75" customHeight="1" x14ac:dyDescent="0.25">
      <c r="A25" s="17"/>
      <c r="B25" s="17" t="s">
        <v>19</v>
      </c>
      <c r="C25" s="18">
        <v>6931.1220000000003</v>
      </c>
      <c r="D25" s="19">
        <f t="shared" si="0"/>
        <v>2.7016740421542782E-3</v>
      </c>
    </row>
    <row r="26" spans="1:4" ht="18.75" customHeight="1" x14ac:dyDescent="0.25">
      <c r="A26" s="17"/>
      <c r="B26" s="17" t="s">
        <v>18</v>
      </c>
      <c r="C26" s="18">
        <v>0</v>
      </c>
      <c r="D26" s="19">
        <f t="shared" si="0"/>
        <v>0</v>
      </c>
    </row>
    <row r="27" spans="1:4" ht="18.75" customHeight="1" x14ac:dyDescent="0.25">
      <c r="A27" s="17"/>
      <c r="B27" s="17" t="s">
        <v>7</v>
      </c>
      <c r="C27" s="18">
        <v>0</v>
      </c>
      <c r="D27" s="19">
        <f t="shared" si="0"/>
        <v>0</v>
      </c>
    </row>
    <row r="28" spans="1:4" ht="18.75" customHeight="1" x14ac:dyDescent="0.25">
      <c r="A28" s="17"/>
      <c r="B28" s="17" t="s">
        <v>13</v>
      </c>
      <c r="C28" s="18">
        <v>0</v>
      </c>
      <c r="D28" s="19">
        <f t="shared" si="0"/>
        <v>0</v>
      </c>
    </row>
    <row r="29" spans="1:4" ht="18.75" customHeight="1" x14ac:dyDescent="0.25">
      <c r="A29" s="17"/>
      <c r="B29" s="17" t="s">
        <v>20</v>
      </c>
      <c r="C29" s="18">
        <v>0</v>
      </c>
      <c r="D29" s="19">
        <f t="shared" si="0"/>
        <v>0</v>
      </c>
    </row>
    <row r="30" spans="1:4" ht="18.75" customHeight="1" x14ac:dyDescent="0.25">
      <c r="A30" s="17"/>
      <c r="B30" s="17" t="s">
        <v>6</v>
      </c>
      <c r="C30" s="18">
        <v>0</v>
      </c>
      <c r="D30" s="19">
        <f t="shared" si="0"/>
        <v>0</v>
      </c>
    </row>
    <row r="31" spans="1:4" ht="18.75" customHeight="1" x14ac:dyDescent="0.25">
      <c r="A31" s="17"/>
      <c r="B31" s="17" t="s">
        <v>25</v>
      </c>
      <c r="C31" s="18">
        <v>0</v>
      </c>
      <c r="D31" s="19">
        <f t="shared" si="0"/>
        <v>0</v>
      </c>
    </row>
    <row r="32" spans="1:4" ht="18.75" customHeight="1" x14ac:dyDescent="0.25">
      <c r="A32" s="17"/>
      <c r="B32" s="17" t="s">
        <v>12</v>
      </c>
      <c r="C32" s="18">
        <v>0</v>
      </c>
      <c r="D32" s="19">
        <f t="shared" si="0"/>
        <v>0</v>
      </c>
    </row>
    <row r="33" spans="1:4" ht="18.75" customHeight="1" x14ac:dyDescent="0.25">
      <c r="A33" s="9" t="s">
        <v>20</v>
      </c>
      <c r="B33" s="9"/>
      <c r="C33" s="10">
        <v>0</v>
      </c>
      <c r="D33" s="15">
        <f t="shared" si="0"/>
        <v>0</v>
      </c>
    </row>
    <row r="34" spans="1:4" ht="18.75" customHeight="1" x14ac:dyDescent="0.25">
      <c r="A34" s="17"/>
      <c r="B34" s="17" t="s">
        <v>13</v>
      </c>
      <c r="C34" s="18">
        <v>0</v>
      </c>
      <c r="D34" s="19">
        <f t="shared" si="0"/>
        <v>0</v>
      </c>
    </row>
    <row r="35" spans="1:4" ht="18.75" customHeight="1" x14ac:dyDescent="0.25">
      <c r="A35" s="9" t="s">
        <v>8</v>
      </c>
      <c r="B35" s="9"/>
      <c r="C35" s="10">
        <v>5063575.7699999996</v>
      </c>
      <c r="D35" s="15">
        <f t="shared" si="0"/>
        <v>1.9737253533108143</v>
      </c>
    </row>
    <row r="36" spans="1:4" ht="18.75" customHeight="1" x14ac:dyDescent="0.25">
      <c r="A36" s="17"/>
      <c r="B36" s="17" t="s">
        <v>15</v>
      </c>
      <c r="C36" s="18">
        <v>1445252.3320000002</v>
      </c>
      <c r="D36" s="19">
        <f t="shared" si="0"/>
        <v>0.56334323789529839</v>
      </c>
    </row>
    <row r="37" spans="1:4" ht="18.75" customHeight="1" x14ac:dyDescent="0.25">
      <c r="A37" s="17"/>
      <c r="B37" s="17" t="s">
        <v>14</v>
      </c>
      <c r="C37" s="18">
        <v>719746.86199999996</v>
      </c>
      <c r="D37" s="19">
        <f t="shared" si="0"/>
        <v>0.2805492983657476</v>
      </c>
    </row>
    <row r="38" spans="1:4" ht="18.75" customHeight="1" x14ac:dyDescent="0.25">
      <c r="A38" s="17"/>
      <c r="B38" s="17" t="s">
        <v>22</v>
      </c>
      <c r="C38" s="18">
        <v>666502.60800000001</v>
      </c>
      <c r="D38" s="19">
        <f t="shared" si="0"/>
        <v>0.25979528207146374</v>
      </c>
    </row>
    <row r="39" spans="1:4" ht="18.75" customHeight="1" x14ac:dyDescent="0.25">
      <c r="A39" s="17"/>
      <c r="B39" s="17" t="s">
        <v>11</v>
      </c>
      <c r="C39" s="18">
        <v>504232.39899999998</v>
      </c>
      <c r="D39" s="19">
        <f t="shared" si="0"/>
        <v>0.19654416465205468</v>
      </c>
    </row>
    <row r="40" spans="1:4" ht="18.75" customHeight="1" x14ac:dyDescent="0.25">
      <c r="A40" s="17"/>
      <c r="B40" s="17" t="s">
        <v>7</v>
      </c>
      <c r="C40" s="18">
        <v>311824.21399999998</v>
      </c>
      <c r="D40" s="19">
        <f t="shared" si="0"/>
        <v>0.12154560036296584</v>
      </c>
    </row>
    <row r="41" spans="1:4" ht="18.75" customHeight="1" x14ac:dyDescent="0.25">
      <c r="A41" s="17"/>
      <c r="B41" s="17" t="s">
        <v>13</v>
      </c>
      <c r="C41" s="18">
        <v>273707.17</v>
      </c>
      <c r="D41" s="19">
        <f t="shared" si="0"/>
        <v>0.10668800178968255</v>
      </c>
    </row>
    <row r="42" spans="1:4" ht="18.75" customHeight="1" x14ac:dyDescent="0.25">
      <c r="A42" s="17"/>
      <c r="B42" s="17" t="s">
        <v>19</v>
      </c>
      <c r="C42" s="18">
        <v>246024.399</v>
      </c>
      <c r="D42" s="19">
        <f t="shared" si="0"/>
        <v>9.5897566442331689E-2</v>
      </c>
    </row>
    <row r="43" spans="1:4" ht="18.75" customHeight="1" x14ac:dyDescent="0.25">
      <c r="A43" s="17"/>
      <c r="B43" s="17" t="s">
        <v>17</v>
      </c>
      <c r="C43" s="18">
        <v>237505.68</v>
      </c>
      <c r="D43" s="19">
        <f t="shared" si="0"/>
        <v>9.2577064798484349E-2</v>
      </c>
    </row>
    <row r="44" spans="1:4" ht="18.75" customHeight="1" x14ac:dyDescent="0.25">
      <c r="A44" s="17"/>
      <c r="B44" s="17" t="s">
        <v>23</v>
      </c>
      <c r="C44" s="18">
        <v>198913.34700000001</v>
      </c>
      <c r="D44" s="19">
        <f t="shared" si="0"/>
        <v>7.7534203874629018E-2</v>
      </c>
    </row>
    <row r="45" spans="1:4" ht="18.75" customHeight="1" x14ac:dyDescent="0.25">
      <c r="A45" s="17"/>
      <c r="B45" s="17" t="s">
        <v>16</v>
      </c>
      <c r="C45" s="18">
        <v>157377.43400000001</v>
      </c>
      <c r="D45" s="19">
        <f t="shared" si="0"/>
        <v>6.1343968301041024E-2</v>
      </c>
    </row>
    <row r="46" spans="1:4" ht="18.75" customHeight="1" x14ac:dyDescent="0.25">
      <c r="A46" s="17"/>
      <c r="B46" s="17" t="s">
        <v>5</v>
      </c>
      <c r="C46" s="18">
        <v>151546.66200000001</v>
      </c>
      <c r="D46" s="19">
        <f t="shared" si="0"/>
        <v>5.9071198414993718E-2</v>
      </c>
    </row>
    <row r="47" spans="1:4" ht="18.75" customHeight="1" x14ac:dyDescent="0.25">
      <c r="A47" s="17"/>
      <c r="B47" s="17" t="s">
        <v>9</v>
      </c>
      <c r="C47" s="18">
        <v>99597.415000000008</v>
      </c>
      <c r="D47" s="19">
        <f t="shared" si="0"/>
        <v>3.8821961404108471E-2</v>
      </c>
    </row>
    <row r="48" spans="1:4" ht="18.75" customHeight="1" x14ac:dyDescent="0.25">
      <c r="A48" s="17"/>
      <c r="B48" s="17" t="s">
        <v>6</v>
      </c>
      <c r="C48" s="18">
        <v>48954.828999999998</v>
      </c>
      <c r="D48" s="19">
        <f t="shared" si="0"/>
        <v>1.9082046275826835E-2</v>
      </c>
    </row>
    <row r="49" spans="1:4" ht="18.75" customHeight="1" x14ac:dyDescent="0.25">
      <c r="A49" s="17"/>
      <c r="B49" s="17" t="s">
        <v>10</v>
      </c>
      <c r="C49" s="18">
        <v>2390.4189999999999</v>
      </c>
      <c r="D49" s="19">
        <f t="shared" si="0"/>
        <v>9.317586621866397E-4</v>
      </c>
    </row>
    <row r="50" spans="1:4" ht="18.75" customHeight="1" x14ac:dyDescent="0.25">
      <c r="A50" s="17"/>
      <c r="B50" s="17" t="s">
        <v>8</v>
      </c>
      <c r="C50" s="18">
        <v>0</v>
      </c>
      <c r="D50" s="19">
        <f t="shared" si="0"/>
        <v>0</v>
      </c>
    </row>
    <row r="51" spans="1:4" ht="18.75" customHeight="1" x14ac:dyDescent="0.25">
      <c r="A51" s="17"/>
      <c r="B51" s="17" t="s">
        <v>12</v>
      </c>
      <c r="C51" s="18">
        <v>0</v>
      </c>
      <c r="D51" s="19">
        <f t="shared" si="0"/>
        <v>0</v>
      </c>
    </row>
    <row r="52" spans="1:4" ht="18.75" customHeight="1" x14ac:dyDescent="0.25">
      <c r="A52" s="17"/>
      <c r="B52" s="17" t="s">
        <v>21</v>
      </c>
      <c r="C52" s="18">
        <v>0</v>
      </c>
      <c r="D52" s="19">
        <f t="shared" si="0"/>
        <v>0</v>
      </c>
    </row>
    <row r="53" spans="1:4" ht="18.75" customHeight="1" x14ac:dyDescent="0.25">
      <c r="A53" s="9" t="s">
        <v>9</v>
      </c>
      <c r="B53" s="9"/>
      <c r="C53" s="10">
        <v>614316.70799999998</v>
      </c>
      <c r="D53" s="15">
        <f t="shared" si="0"/>
        <v>0.23945380036093278</v>
      </c>
    </row>
    <row r="54" spans="1:4" ht="18.75" customHeight="1" x14ac:dyDescent="0.25">
      <c r="A54" s="17"/>
      <c r="B54" s="17" t="s">
        <v>7</v>
      </c>
      <c r="C54" s="18">
        <v>173288.959</v>
      </c>
      <c r="D54" s="19">
        <f t="shared" si="0"/>
        <v>6.7546103260372109E-2</v>
      </c>
    </row>
    <row r="55" spans="1:4" ht="18.75" customHeight="1" x14ac:dyDescent="0.25">
      <c r="A55" s="17"/>
      <c r="B55" s="17" t="s">
        <v>8</v>
      </c>
      <c r="C55" s="18">
        <v>131140.405</v>
      </c>
      <c r="D55" s="19">
        <f t="shared" si="0"/>
        <v>5.1117067058709838E-2</v>
      </c>
    </row>
    <row r="56" spans="1:4" ht="18.75" customHeight="1" x14ac:dyDescent="0.25">
      <c r="A56" s="17"/>
      <c r="B56" s="17" t="s">
        <v>22</v>
      </c>
      <c r="C56" s="18">
        <v>89154.233000000007</v>
      </c>
      <c r="D56" s="19">
        <f t="shared" si="0"/>
        <v>3.4751325549351793E-2</v>
      </c>
    </row>
    <row r="57" spans="1:4" ht="18.75" customHeight="1" x14ac:dyDescent="0.25">
      <c r="A57" s="17"/>
      <c r="B57" s="17" t="s">
        <v>17</v>
      </c>
      <c r="C57" s="18">
        <v>57727.178</v>
      </c>
      <c r="D57" s="19">
        <f t="shared" si="0"/>
        <v>2.2501410064549358E-2</v>
      </c>
    </row>
    <row r="58" spans="1:4" ht="18.75" customHeight="1" x14ac:dyDescent="0.25">
      <c r="A58" s="17"/>
      <c r="B58" s="17" t="s">
        <v>23</v>
      </c>
      <c r="C58" s="18">
        <v>49807.334000000003</v>
      </c>
      <c r="D58" s="19">
        <f t="shared" si="0"/>
        <v>1.9414343215529636E-2</v>
      </c>
    </row>
    <row r="59" spans="1:4" ht="18.75" customHeight="1" x14ac:dyDescent="0.25">
      <c r="A59" s="17"/>
      <c r="B59" s="17" t="s">
        <v>15</v>
      </c>
      <c r="C59" s="18">
        <v>45809.055</v>
      </c>
      <c r="D59" s="19">
        <f t="shared" si="0"/>
        <v>1.7855858660274285E-2</v>
      </c>
    </row>
    <row r="60" spans="1:4" ht="18.75" customHeight="1" x14ac:dyDescent="0.25">
      <c r="A60" s="17"/>
      <c r="B60" s="17" t="s">
        <v>16</v>
      </c>
      <c r="C60" s="18">
        <v>20622.983</v>
      </c>
      <c r="D60" s="19">
        <f t="shared" si="0"/>
        <v>8.0386087336060379E-3</v>
      </c>
    </row>
    <row r="61" spans="1:4" ht="18.75" customHeight="1" x14ac:dyDescent="0.25">
      <c r="A61" s="17"/>
      <c r="B61" s="17" t="s">
        <v>13</v>
      </c>
      <c r="C61" s="18">
        <v>17484.226999999999</v>
      </c>
      <c r="D61" s="19">
        <f t="shared" si="0"/>
        <v>6.815156656170958E-3</v>
      </c>
    </row>
    <row r="62" spans="1:4" ht="18.75" customHeight="1" x14ac:dyDescent="0.25">
      <c r="A62" s="17"/>
      <c r="B62" s="17" t="s">
        <v>19</v>
      </c>
      <c r="C62" s="18">
        <v>14039.623</v>
      </c>
      <c r="D62" s="19">
        <f t="shared" si="0"/>
        <v>5.4724884399282208E-3</v>
      </c>
    </row>
    <row r="63" spans="1:4" ht="18.75" customHeight="1" x14ac:dyDescent="0.25">
      <c r="A63" s="17"/>
      <c r="B63" s="17" t="s">
        <v>14</v>
      </c>
      <c r="C63" s="18">
        <v>7848.9359999999997</v>
      </c>
      <c r="D63" s="19">
        <f t="shared" si="0"/>
        <v>3.0594277015655227E-3</v>
      </c>
    </row>
    <row r="64" spans="1:4" ht="18.75" customHeight="1" x14ac:dyDescent="0.25">
      <c r="A64" s="17"/>
      <c r="B64" s="17" t="s">
        <v>11</v>
      </c>
      <c r="C64" s="18">
        <v>7393.7749999999996</v>
      </c>
      <c r="D64" s="19">
        <f t="shared" si="0"/>
        <v>2.8820110208750103E-3</v>
      </c>
    </row>
    <row r="65" spans="1:4" ht="18.75" customHeight="1" x14ac:dyDescent="0.25">
      <c r="A65" s="17"/>
      <c r="B65" s="17" t="s">
        <v>12</v>
      </c>
      <c r="C65" s="18">
        <v>0</v>
      </c>
      <c r="D65" s="19">
        <f t="shared" si="0"/>
        <v>0</v>
      </c>
    </row>
    <row r="66" spans="1:4" ht="18.75" customHeight="1" x14ac:dyDescent="0.25">
      <c r="A66" s="9" t="s">
        <v>10</v>
      </c>
      <c r="B66" s="9"/>
      <c r="C66" s="10">
        <v>4673126.2389999991</v>
      </c>
      <c r="D66" s="15">
        <f t="shared" si="0"/>
        <v>1.8215324814101304</v>
      </c>
    </row>
    <row r="67" spans="1:4" ht="18.75" customHeight="1" x14ac:dyDescent="0.25">
      <c r="A67" s="17"/>
      <c r="B67" s="17" t="s">
        <v>14</v>
      </c>
      <c r="C67" s="18">
        <v>3806487.9019999988</v>
      </c>
      <c r="D67" s="19">
        <f t="shared" si="0"/>
        <v>1.4837265245955407</v>
      </c>
    </row>
    <row r="68" spans="1:4" ht="18.75" customHeight="1" x14ac:dyDescent="0.25">
      <c r="A68" s="17"/>
      <c r="B68" s="17" t="s">
        <v>15</v>
      </c>
      <c r="C68" s="18">
        <v>449111.24300000002</v>
      </c>
      <c r="D68" s="19">
        <f t="shared" si="0"/>
        <v>0.17505855289414068</v>
      </c>
    </row>
    <row r="69" spans="1:4" ht="18.75" customHeight="1" x14ac:dyDescent="0.25">
      <c r="A69" s="17"/>
      <c r="B69" s="17" t="s">
        <v>7</v>
      </c>
      <c r="C69" s="18">
        <v>193147.56299999999</v>
      </c>
      <c r="D69" s="19">
        <f t="shared" si="0"/>
        <v>7.5286765586070781E-2</v>
      </c>
    </row>
    <row r="70" spans="1:4" ht="18.75" customHeight="1" x14ac:dyDescent="0.25">
      <c r="A70" s="17"/>
      <c r="B70" s="17" t="s">
        <v>16</v>
      </c>
      <c r="C70" s="18">
        <v>120373.633</v>
      </c>
      <c r="D70" s="19">
        <f t="shared" ref="D70:D133" si="1">100*C70/$C$246</f>
        <v>4.6920299431449278E-2</v>
      </c>
    </row>
    <row r="71" spans="1:4" ht="18.75" customHeight="1" x14ac:dyDescent="0.25">
      <c r="A71" s="17"/>
      <c r="B71" s="17" t="s">
        <v>9</v>
      </c>
      <c r="C71" s="18">
        <v>43334.595000000001</v>
      </c>
      <c r="D71" s="19">
        <f t="shared" si="1"/>
        <v>1.6891341753725957E-2</v>
      </c>
    </row>
    <row r="72" spans="1:4" ht="18.75" customHeight="1" x14ac:dyDescent="0.25">
      <c r="A72" s="17"/>
      <c r="B72" s="17" t="s">
        <v>19</v>
      </c>
      <c r="C72" s="18">
        <v>25473.358</v>
      </c>
      <c r="D72" s="19">
        <f t="shared" si="1"/>
        <v>9.9292308049263884E-3</v>
      </c>
    </row>
    <row r="73" spans="1:4" ht="18.75" customHeight="1" x14ac:dyDescent="0.25">
      <c r="A73" s="17"/>
      <c r="B73" s="17" t="s">
        <v>22</v>
      </c>
      <c r="C73" s="18">
        <v>16263.726000000001</v>
      </c>
      <c r="D73" s="19">
        <f t="shared" si="1"/>
        <v>6.3394189804925703E-3</v>
      </c>
    </row>
    <row r="74" spans="1:4" ht="18.75" customHeight="1" x14ac:dyDescent="0.25">
      <c r="A74" s="17"/>
      <c r="B74" s="17" t="s">
        <v>8</v>
      </c>
      <c r="C74" s="18">
        <v>7754.2790000000005</v>
      </c>
      <c r="D74" s="19">
        <f t="shared" si="1"/>
        <v>3.0225314588203803E-3</v>
      </c>
    </row>
    <row r="75" spans="1:4" ht="18.75" customHeight="1" x14ac:dyDescent="0.25">
      <c r="A75" s="17"/>
      <c r="B75" s="17" t="s">
        <v>13</v>
      </c>
      <c r="C75" s="18">
        <v>6785.67</v>
      </c>
      <c r="D75" s="19">
        <f t="shared" si="1"/>
        <v>2.6449784750037608E-3</v>
      </c>
    </row>
    <row r="76" spans="1:4" ht="18.75" customHeight="1" x14ac:dyDescent="0.25">
      <c r="A76" s="17"/>
      <c r="B76" s="17" t="s">
        <v>11</v>
      </c>
      <c r="C76" s="18">
        <v>3028.4659999999999</v>
      </c>
      <c r="D76" s="19">
        <f t="shared" si="1"/>
        <v>1.1804622656687901E-3</v>
      </c>
    </row>
    <row r="77" spans="1:4" ht="18.75" customHeight="1" x14ac:dyDescent="0.25">
      <c r="A77" s="17"/>
      <c r="B77" s="17" t="s">
        <v>24</v>
      </c>
      <c r="C77" s="18">
        <v>1365.8040000000001</v>
      </c>
      <c r="D77" s="19">
        <f t="shared" si="1"/>
        <v>5.3237516429093033E-4</v>
      </c>
    </row>
    <row r="78" spans="1:4" ht="18.75" customHeight="1" x14ac:dyDescent="0.25">
      <c r="A78" s="17"/>
      <c r="B78" s="17" t="s">
        <v>12</v>
      </c>
      <c r="C78" s="18">
        <v>0</v>
      </c>
      <c r="D78" s="19">
        <f t="shared" si="1"/>
        <v>0</v>
      </c>
    </row>
    <row r="79" spans="1:4" ht="18.75" customHeight="1" x14ac:dyDescent="0.25">
      <c r="A79" s="17"/>
      <c r="B79" s="17" t="s">
        <v>5</v>
      </c>
      <c r="C79" s="18">
        <v>0</v>
      </c>
      <c r="D79" s="19">
        <f t="shared" si="1"/>
        <v>0</v>
      </c>
    </row>
    <row r="80" spans="1:4" ht="18.75" customHeight="1" x14ac:dyDescent="0.25">
      <c r="A80" s="17"/>
      <c r="B80" s="17" t="s">
        <v>21</v>
      </c>
      <c r="C80" s="18">
        <v>0</v>
      </c>
      <c r="D80" s="19">
        <f t="shared" si="1"/>
        <v>0</v>
      </c>
    </row>
    <row r="81" spans="1:4" ht="18.75" customHeight="1" x14ac:dyDescent="0.25">
      <c r="A81" s="9" t="s">
        <v>22</v>
      </c>
      <c r="B81" s="9"/>
      <c r="C81" s="10">
        <v>2264308.9139999999</v>
      </c>
      <c r="D81" s="15">
        <f t="shared" si="1"/>
        <v>0.88260235736325843</v>
      </c>
    </row>
    <row r="82" spans="1:4" ht="18.75" customHeight="1" x14ac:dyDescent="0.25">
      <c r="A82" s="17"/>
      <c r="B82" s="17" t="s">
        <v>7</v>
      </c>
      <c r="C82" s="18">
        <v>900291.13300000015</v>
      </c>
      <c r="D82" s="19">
        <f t="shared" si="1"/>
        <v>0.3509234413140852</v>
      </c>
    </row>
    <row r="83" spans="1:4" ht="18.75" customHeight="1" x14ac:dyDescent="0.25">
      <c r="A83" s="17"/>
      <c r="B83" s="17" t="s">
        <v>13</v>
      </c>
      <c r="C83" s="18">
        <v>412172.24300000002</v>
      </c>
      <c r="D83" s="19">
        <f t="shared" si="1"/>
        <v>0.1606601427315239</v>
      </c>
    </row>
    <row r="84" spans="1:4" ht="18.75" customHeight="1" x14ac:dyDescent="0.25">
      <c r="A84" s="17"/>
      <c r="B84" s="17" t="s">
        <v>9</v>
      </c>
      <c r="C84" s="18">
        <v>352810.72899999999</v>
      </c>
      <c r="D84" s="19">
        <f t="shared" si="1"/>
        <v>0.13752168672443327</v>
      </c>
    </row>
    <row r="85" spans="1:4" ht="18.75" customHeight="1" x14ac:dyDescent="0.25">
      <c r="A85" s="17"/>
      <c r="B85" s="17" t="s">
        <v>15</v>
      </c>
      <c r="C85" s="18">
        <v>194240.24100000001</v>
      </c>
      <c r="D85" s="19">
        <f t="shared" si="1"/>
        <v>7.5712679282155346E-2</v>
      </c>
    </row>
    <row r="86" spans="1:4" ht="18.75" customHeight="1" x14ac:dyDescent="0.25">
      <c r="A86" s="17"/>
      <c r="B86" s="17" t="s">
        <v>17</v>
      </c>
      <c r="C86" s="18">
        <v>106073.44899999999</v>
      </c>
      <c r="D86" s="19">
        <f t="shared" si="1"/>
        <v>4.134624722015795E-2</v>
      </c>
    </row>
    <row r="87" spans="1:4" ht="18.75" customHeight="1" x14ac:dyDescent="0.25">
      <c r="A87" s="17"/>
      <c r="B87" s="17" t="s">
        <v>11</v>
      </c>
      <c r="C87" s="18">
        <v>98555.361000000004</v>
      </c>
      <c r="D87" s="19">
        <f t="shared" si="1"/>
        <v>3.8415780378536699E-2</v>
      </c>
    </row>
    <row r="88" spans="1:4" ht="18.75" customHeight="1" x14ac:dyDescent="0.25">
      <c r="A88" s="17"/>
      <c r="B88" s="17" t="s">
        <v>5</v>
      </c>
      <c r="C88" s="18">
        <v>47587.989000000001</v>
      </c>
      <c r="D88" s="19">
        <f t="shared" si="1"/>
        <v>1.8549267290292007E-2</v>
      </c>
    </row>
    <row r="89" spans="1:4" ht="18.75" customHeight="1" x14ac:dyDescent="0.25">
      <c r="A89" s="17"/>
      <c r="B89" s="17" t="s">
        <v>16</v>
      </c>
      <c r="C89" s="18">
        <v>41635.955999999998</v>
      </c>
      <c r="D89" s="19">
        <f t="shared" si="1"/>
        <v>1.6229231219054813E-2</v>
      </c>
    </row>
    <row r="90" spans="1:4" ht="18.75" customHeight="1" x14ac:dyDescent="0.25">
      <c r="A90" s="17"/>
      <c r="B90" s="17" t="s">
        <v>14</v>
      </c>
      <c r="C90" s="18">
        <v>41561.686999999998</v>
      </c>
      <c r="D90" s="19">
        <f t="shared" si="1"/>
        <v>1.6200281991291005E-2</v>
      </c>
    </row>
    <row r="91" spans="1:4" ht="18.75" customHeight="1" x14ac:dyDescent="0.25">
      <c r="A91" s="17"/>
      <c r="B91" s="17" t="s">
        <v>23</v>
      </c>
      <c r="C91" s="18">
        <v>34753.205999999998</v>
      </c>
      <c r="D91" s="19">
        <f t="shared" si="1"/>
        <v>1.354641204293335E-2</v>
      </c>
    </row>
    <row r="92" spans="1:4" ht="18.75" customHeight="1" x14ac:dyDescent="0.25">
      <c r="A92" s="17"/>
      <c r="B92" s="17" t="s">
        <v>8</v>
      </c>
      <c r="C92" s="18">
        <v>34626.92</v>
      </c>
      <c r="D92" s="19">
        <f t="shared" si="1"/>
        <v>1.349718716879501E-2</v>
      </c>
    </row>
    <row r="93" spans="1:4" ht="18.75" customHeight="1" x14ac:dyDescent="0.25">
      <c r="A93" s="17"/>
      <c r="B93" s="17" t="s">
        <v>12</v>
      </c>
      <c r="C93" s="18">
        <v>0</v>
      </c>
      <c r="D93" s="19">
        <f t="shared" si="1"/>
        <v>0</v>
      </c>
    </row>
    <row r="94" spans="1:4" ht="18.75" customHeight="1" x14ac:dyDescent="0.25">
      <c r="A94" s="17"/>
      <c r="B94" s="17" t="s">
        <v>21</v>
      </c>
      <c r="C94" s="18">
        <v>0</v>
      </c>
      <c r="D94" s="19">
        <f t="shared" si="1"/>
        <v>0</v>
      </c>
    </row>
    <row r="95" spans="1:4" ht="18.75" customHeight="1" x14ac:dyDescent="0.25">
      <c r="A95" s="9" t="s">
        <v>12</v>
      </c>
      <c r="B95" s="9"/>
      <c r="C95" s="10">
        <v>335898.42099999997</v>
      </c>
      <c r="D95" s="15">
        <f t="shared" si="1"/>
        <v>0.13092945771497158</v>
      </c>
    </row>
    <row r="96" spans="1:4" ht="18.75" customHeight="1" x14ac:dyDescent="0.25">
      <c r="A96" s="17"/>
      <c r="B96" s="17" t="s">
        <v>18</v>
      </c>
      <c r="C96" s="18">
        <v>335898.42099999997</v>
      </c>
      <c r="D96" s="19">
        <f t="shared" si="1"/>
        <v>0.13092945771497158</v>
      </c>
    </row>
    <row r="97" spans="1:4" ht="18.75" customHeight="1" x14ac:dyDescent="0.25">
      <c r="A97" s="17"/>
      <c r="B97" s="17" t="s">
        <v>16</v>
      </c>
      <c r="C97" s="18">
        <v>0</v>
      </c>
      <c r="D97" s="19">
        <f t="shared" si="1"/>
        <v>0</v>
      </c>
    </row>
    <row r="98" spans="1:4" ht="18.75" customHeight="1" x14ac:dyDescent="0.25">
      <c r="A98" s="17"/>
      <c r="B98" s="17" t="s">
        <v>14</v>
      </c>
      <c r="C98" s="18">
        <v>0</v>
      </c>
      <c r="D98" s="19">
        <f t="shared" si="1"/>
        <v>0</v>
      </c>
    </row>
    <row r="99" spans="1:4" ht="18.75" customHeight="1" x14ac:dyDescent="0.25">
      <c r="A99" s="17"/>
      <c r="B99" s="17" t="s">
        <v>19</v>
      </c>
      <c r="C99" s="18">
        <v>0</v>
      </c>
      <c r="D99" s="19">
        <f t="shared" si="1"/>
        <v>0</v>
      </c>
    </row>
    <row r="100" spans="1:4" ht="18.75" customHeight="1" x14ac:dyDescent="0.25">
      <c r="A100" s="17"/>
      <c r="B100" s="17" t="s">
        <v>8</v>
      </c>
      <c r="C100" s="18">
        <v>0</v>
      </c>
      <c r="D100" s="19">
        <f t="shared" si="1"/>
        <v>0</v>
      </c>
    </row>
    <row r="101" spans="1:4" ht="18.75" customHeight="1" x14ac:dyDescent="0.25">
      <c r="A101" s="17"/>
      <c r="B101" s="17" t="s">
        <v>15</v>
      </c>
      <c r="C101" s="18">
        <v>0</v>
      </c>
      <c r="D101" s="19">
        <f t="shared" si="1"/>
        <v>0</v>
      </c>
    </row>
    <row r="102" spans="1:4" ht="18.75" customHeight="1" x14ac:dyDescent="0.25">
      <c r="A102" s="17"/>
      <c r="B102" s="17" t="s">
        <v>9</v>
      </c>
      <c r="C102" s="18">
        <v>0</v>
      </c>
      <c r="D102" s="19">
        <f t="shared" si="1"/>
        <v>0</v>
      </c>
    </row>
    <row r="103" spans="1:4" ht="18.75" customHeight="1" x14ac:dyDescent="0.25">
      <c r="A103" s="17"/>
      <c r="B103" s="17" t="s">
        <v>7</v>
      </c>
      <c r="C103" s="18">
        <v>0</v>
      </c>
      <c r="D103" s="19">
        <f t="shared" si="1"/>
        <v>0</v>
      </c>
    </row>
    <row r="104" spans="1:4" ht="18.75" customHeight="1" x14ac:dyDescent="0.25">
      <c r="A104" s="17"/>
      <c r="B104" s="17" t="s">
        <v>11</v>
      </c>
      <c r="C104" s="18">
        <v>0</v>
      </c>
      <c r="D104" s="19">
        <f t="shared" si="1"/>
        <v>0</v>
      </c>
    </row>
    <row r="105" spans="1:4" ht="18.75" customHeight="1" x14ac:dyDescent="0.25">
      <c r="A105" s="17"/>
      <c r="B105" s="17" t="s">
        <v>10</v>
      </c>
      <c r="C105" s="18">
        <v>0</v>
      </c>
      <c r="D105" s="19">
        <f t="shared" si="1"/>
        <v>0</v>
      </c>
    </row>
    <row r="106" spans="1:4" ht="18.75" customHeight="1" x14ac:dyDescent="0.25">
      <c r="A106" s="17"/>
      <c r="B106" s="17" t="s">
        <v>6</v>
      </c>
      <c r="C106" s="18">
        <v>0</v>
      </c>
      <c r="D106" s="19">
        <f t="shared" si="1"/>
        <v>0</v>
      </c>
    </row>
    <row r="107" spans="1:4" ht="18.75" customHeight="1" x14ac:dyDescent="0.25">
      <c r="A107" s="17"/>
      <c r="B107" s="17" t="s">
        <v>22</v>
      </c>
      <c r="C107" s="18">
        <v>0</v>
      </c>
      <c r="D107" s="19">
        <f t="shared" si="1"/>
        <v>0</v>
      </c>
    </row>
    <row r="108" spans="1:4" ht="18.75" customHeight="1" x14ac:dyDescent="0.25">
      <c r="A108" s="17"/>
      <c r="B108" s="17" t="s">
        <v>5</v>
      </c>
      <c r="C108" s="18">
        <v>0</v>
      </c>
      <c r="D108" s="19">
        <f t="shared" si="1"/>
        <v>0</v>
      </c>
    </row>
    <row r="109" spans="1:4" ht="18.75" customHeight="1" x14ac:dyDescent="0.25">
      <c r="A109" s="17"/>
      <c r="B109" s="17" t="s">
        <v>13</v>
      </c>
      <c r="C109" s="18">
        <v>0</v>
      </c>
      <c r="D109" s="19">
        <f t="shared" si="1"/>
        <v>0</v>
      </c>
    </row>
    <row r="110" spans="1:4" ht="18.75" customHeight="1" x14ac:dyDescent="0.25">
      <c r="A110" s="9" t="s">
        <v>21</v>
      </c>
      <c r="B110" s="9"/>
      <c r="C110" s="10">
        <v>100198192.125</v>
      </c>
      <c r="D110" s="15">
        <f t="shared" si="1"/>
        <v>39.056137626043757</v>
      </c>
    </row>
    <row r="111" spans="1:4" ht="18.75" customHeight="1" x14ac:dyDescent="0.25">
      <c r="A111" s="17"/>
      <c r="B111" s="17" t="s">
        <v>11</v>
      </c>
      <c r="C111" s="18">
        <v>42825873.170000002</v>
      </c>
      <c r="D111" s="19">
        <f t="shared" si="1"/>
        <v>16.693047658947616</v>
      </c>
    </row>
    <row r="112" spans="1:4" ht="18.75" customHeight="1" x14ac:dyDescent="0.25">
      <c r="A112" s="17"/>
      <c r="B112" s="17" t="s">
        <v>14</v>
      </c>
      <c r="C112" s="18">
        <v>31754858.142999999</v>
      </c>
      <c r="D112" s="19">
        <f t="shared" si="1"/>
        <v>12.377689493452069</v>
      </c>
    </row>
    <row r="113" spans="1:4" ht="18.75" customHeight="1" x14ac:dyDescent="0.25">
      <c r="A113" s="17"/>
      <c r="B113" s="17" t="s">
        <v>8</v>
      </c>
      <c r="C113" s="18">
        <v>8365919.7250000006</v>
      </c>
      <c r="D113" s="19">
        <f t="shared" si="1"/>
        <v>3.2609421908572602</v>
      </c>
    </row>
    <row r="114" spans="1:4" ht="18.75" customHeight="1" x14ac:dyDescent="0.25">
      <c r="A114" s="17"/>
      <c r="B114" s="17" t="s">
        <v>6</v>
      </c>
      <c r="C114" s="18">
        <v>8025835.0799999991</v>
      </c>
      <c r="D114" s="19">
        <f t="shared" si="1"/>
        <v>3.1283809897224719</v>
      </c>
    </row>
    <row r="115" spans="1:4" ht="18.75" customHeight="1" x14ac:dyDescent="0.25">
      <c r="A115" s="17"/>
      <c r="B115" s="17" t="s">
        <v>19</v>
      </c>
      <c r="C115" s="18">
        <v>5629172.3740000008</v>
      </c>
      <c r="D115" s="19">
        <f t="shared" si="1"/>
        <v>2.1941886005826725</v>
      </c>
    </row>
    <row r="116" spans="1:4" ht="18.75" customHeight="1" x14ac:dyDescent="0.25">
      <c r="A116" s="17"/>
      <c r="B116" s="17" t="s">
        <v>15</v>
      </c>
      <c r="C116" s="18">
        <v>3279996.2940000002</v>
      </c>
      <c r="D116" s="19">
        <f t="shared" si="1"/>
        <v>1.2785059685664213</v>
      </c>
    </row>
    <row r="117" spans="1:4" ht="18.75" customHeight="1" x14ac:dyDescent="0.25">
      <c r="A117" s="17"/>
      <c r="B117" s="17" t="s">
        <v>17</v>
      </c>
      <c r="C117" s="18">
        <v>198858.40699999989</v>
      </c>
      <c r="D117" s="19">
        <f t="shared" si="1"/>
        <v>7.7512788875459149E-2</v>
      </c>
    </row>
    <row r="118" spans="1:4" ht="18.75" customHeight="1" x14ac:dyDescent="0.25">
      <c r="A118" s="17"/>
      <c r="B118" s="17" t="s">
        <v>9</v>
      </c>
      <c r="C118" s="18">
        <v>111166.78200000001</v>
      </c>
      <c r="D118" s="19">
        <f t="shared" si="1"/>
        <v>4.3331571609794693E-2</v>
      </c>
    </row>
    <row r="119" spans="1:4" ht="18.75" customHeight="1" x14ac:dyDescent="0.25">
      <c r="A119" s="17"/>
      <c r="B119" s="17" t="s">
        <v>22</v>
      </c>
      <c r="C119" s="18">
        <v>6512.15</v>
      </c>
      <c r="D119" s="19">
        <f t="shared" si="1"/>
        <v>2.538363429992284E-3</v>
      </c>
    </row>
    <row r="120" spans="1:4" ht="18.75" customHeight="1" x14ac:dyDescent="0.25">
      <c r="A120" s="17"/>
      <c r="B120" s="17" t="s">
        <v>7</v>
      </c>
      <c r="C120" s="18">
        <v>0</v>
      </c>
      <c r="D120" s="19">
        <f t="shared" si="1"/>
        <v>0</v>
      </c>
    </row>
    <row r="121" spans="1:4" ht="18.75" customHeight="1" x14ac:dyDescent="0.25">
      <c r="A121" s="17"/>
      <c r="B121" s="17" t="s">
        <v>13</v>
      </c>
      <c r="C121" s="18">
        <v>0</v>
      </c>
      <c r="D121" s="19">
        <f t="shared" si="1"/>
        <v>0</v>
      </c>
    </row>
    <row r="122" spans="1:4" ht="18.75" customHeight="1" x14ac:dyDescent="0.25">
      <c r="A122" s="9" t="s">
        <v>13</v>
      </c>
      <c r="B122" s="9"/>
      <c r="C122" s="10">
        <v>237351.87</v>
      </c>
      <c r="D122" s="15">
        <f t="shared" si="1"/>
        <v>9.2517111376163433E-2</v>
      </c>
    </row>
    <row r="123" spans="1:4" ht="18.75" customHeight="1" x14ac:dyDescent="0.25">
      <c r="A123" s="17"/>
      <c r="B123" s="17" t="s">
        <v>22</v>
      </c>
      <c r="C123" s="18">
        <v>101576.87300000001</v>
      </c>
      <c r="D123" s="19">
        <f t="shared" si="1"/>
        <v>3.9593532052574133E-2</v>
      </c>
    </row>
    <row r="124" spans="1:4" ht="18.75" customHeight="1" x14ac:dyDescent="0.25">
      <c r="A124" s="17"/>
      <c r="B124" s="17" t="s">
        <v>14</v>
      </c>
      <c r="C124" s="18">
        <v>52768.479999999996</v>
      </c>
      <c r="D124" s="19">
        <f t="shared" si="1"/>
        <v>2.0568564896121747E-2</v>
      </c>
    </row>
    <row r="125" spans="1:4" ht="18.75" customHeight="1" x14ac:dyDescent="0.25">
      <c r="A125" s="17"/>
      <c r="B125" s="17" t="s">
        <v>9</v>
      </c>
      <c r="C125" s="18">
        <v>42080.228000000003</v>
      </c>
      <c r="D125" s="19">
        <f t="shared" si="1"/>
        <v>1.6402403489007067E-2</v>
      </c>
    </row>
    <row r="126" spans="1:4" ht="18.75" customHeight="1" x14ac:dyDescent="0.25">
      <c r="A126" s="17"/>
      <c r="B126" s="17" t="s">
        <v>8</v>
      </c>
      <c r="C126" s="18">
        <v>20487.001</v>
      </c>
      <c r="D126" s="19">
        <f t="shared" si="1"/>
        <v>7.9856044668220726E-3</v>
      </c>
    </row>
    <row r="127" spans="1:4" ht="18.75" customHeight="1" x14ac:dyDescent="0.25">
      <c r="A127" s="17"/>
      <c r="B127" s="17" t="s">
        <v>17</v>
      </c>
      <c r="C127" s="18">
        <v>15946.522000000001</v>
      </c>
      <c r="D127" s="19">
        <f t="shared" si="1"/>
        <v>6.2157763995558182E-3</v>
      </c>
    </row>
    <row r="128" spans="1:4" ht="18.75" customHeight="1" x14ac:dyDescent="0.25">
      <c r="A128" s="17"/>
      <c r="B128" s="17" t="s">
        <v>5</v>
      </c>
      <c r="C128" s="18">
        <v>4492.7659999999996</v>
      </c>
      <c r="D128" s="19">
        <f t="shared" si="1"/>
        <v>1.7512300720826015E-3</v>
      </c>
    </row>
    <row r="129" spans="1:4" ht="18.75" customHeight="1" x14ac:dyDescent="0.25">
      <c r="A129" s="17"/>
      <c r="B129" s="17" t="s">
        <v>23</v>
      </c>
      <c r="C129" s="18">
        <v>0</v>
      </c>
      <c r="D129" s="19">
        <f t="shared" si="1"/>
        <v>0</v>
      </c>
    </row>
    <row r="130" spans="1:4" ht="18.75" customHeight="1" x14ac:dyDescent="0.25">
      <c r="A130" s="17"/>
      <c r="B130" s="17" t="s">
        <v>18</v>
      </c>
      <c r="C130" s="18">
        <v>0</v>
      </c>
      <c r="D130" s="19">
        <f t="shared" si="1"/>
        <v>0</v>
      </c>
    </row>
    <row r="131" spans="1:4" ht="18.75" customHeight="1" x14ac:dyDescent="0.25">
      <c r="A131" s="17"/>
      <c r="B131" s="17" t="s">
        <v>20</v>
      </c>
      <c r="C131" s="18">
        <v>0</v>
      </c>
      <c r="D131" s="19">
        <f t="shared" si="1"/>
        <v>0</v>
      </c>
    </row>
    <row r="132" spans="1:4" ht="18.75" customHeight="1" x14ac:dyDescent="0.25">
      <c r="A132" s="17"/>
      <c r="B132" s="17" t="s">
        <v>21</v>
      </c>
      <c r="C132" s="18">
        <v>0</v>
      </c>
      <c r="D132" s="19">
        <f t="shared" si="1"/>
        <v>0</v>
      </c>
    </row>
    <row r="133" spans="1:4" ht="18.75" customHeight="1" x14ac:dyDescent="0.25">
      <c r="A133" s="17"/>
      <c r="B133" s="17" t="s">
        <v>7</v>
      </c>
      <c r="C133" s="18">
        <v>0</v>
      </c>
      <c r="D133" s="19">
        <f t="shared" si="1"/>
        <v>0</v>
      </c>
    </row>
    <row r="134" spans="1:4" ht="18.75" customHeight="1" x14ac:dyDescent="0.25">
      <c r="A134" s="17"/>
      <c r="B134" s="17" t="s">
        <v>13</v>
      </c>
      <c r="C134" s="18">
        <v>0</v>
      </c>
      <c r="D134" s="19">
        <f t="shared" ref="D134:D197" si="2">100*C134/$C$246</f>
        <v>0</v>
      </c>
    </row>
    <row r="135" spans="1:4" ht="18.75" customHeight="1" x14ac:dyDescent="0.25">
      <c r="A135" s="17"/>
      <c r="B135" s="17" t="s">
        <v>12</v>
      </c>
      <c r="C135" s="18">
        <v>0</v>
      </c>
      <c r="D135" s="19">
        <f t="shared" si="2"/>
        <v>0</v>
      </c>
    </row>
    <row r="136" spans="1:4" ht="18.75" customHeight="1" x14ac:dyDescent="0.25">
      <c r="A136" s="9" t="s">
        <v>23</v>
      </c>
      <c r="B136" s="9"/>
      <c r="C136" s="10">
        <v>69490.584000000003</v>
      </c>
      <c r="D136" s="15">
        <f t="shared" si="2"/>
        <v>2.708665450802069E-2</v>
      </c>
    </row>
    <row r="137" spans="1:4" ht="18.75" customHeight="1" x14ac:dyDescent="0.25">
      <c r="A137" s="17"/>
      <c r="B137" s="17" t="s">
        <v>17</v>
      </c>
      <c r="C137" s="18">
        <v>34076.803</v>
      </c>
      <c r="D137" s="19">
        <f t="shared" si="2"/>
        <v>1.328275769849456E-2</v>
      </c>
    </row>
    <row r="138" spans="1:4" ht="18.75" customHeight="1" x14ac:dyDescent="0.25">
      <c r="A138" s="17"/>
      <c r="B138" s="17" t="s">
        <v>5</v>
      </c>
      <c r="C138" s="18">
        <v>20940.175999999999</v>
      </c>
      <c r="D138" s="19">
        <f t="shared" si="2"/>
        <v>8.1622470268654899E-3</v>
      </c>
    </row>
    <row r="139" spans="1:4" ht="18.75" customHeight="1" x14ac:dyDescent="0.25">
      <c r="A139" s="17"/>
      <c r="B139" s="17" t="s">
        <v>9</v>
      </c>
      <c r="C139" s="18">
        <v>13476.478999999999</v>
      </c>
      <c r="D139" s="19">
        <f t="shared" si="2"/>
        <v>5.2529811903379046E-3</v>
      </c>
    </row>
    <row r="140" spans="1:4" ht="18.75" customHeight="1" x14ac:dyDescent="0.25">
      <c r="A140" s="17"/>
      <c r="B140" s="17" t="s">
        <v>8</v>
      </c>
      <c r="C140" s="18">
        <v>997.12599999999998</v>
      </c>
      <c r="D140" s="19">
        <f t="shared" si="2"/>
        <v>3.8866859232273307E-4</v>
      </c>
    </row>
    <row r="141" spans="1:4" ht="18.75" customHeight="1" x14ac:dyDescent="0.25">
      <c r="A141" s="9" t="s">
        <v>15</v>
      </c>
      <c r="B141" s="9"/>
      <c r="C141" s="10">
        <v>3695515.6730000004</v>
      </c>
      <c r="D141" s="15">
        <f t="shared" si="2"/>
        <v>1.4404707875749985</v>
      </c>
    </row>
    <row r="142" spans="1:4" ht="18.75" customHeight="1" x14ac:dyDescent="0.25">
      <c r="A142" s="17"/>
      <c r="B142" s="17" t="s">
        <v>7</v>
      </c>
      <c r="C142" s="18">
        <v>967997.71899999992</v>
      </c>
      <c r="D142" s="19">
        <f t="shared" si="2"/>
        <v>0.37731471330137467</v>
      </c>
    </row>
    <row r="143" spans="1:4" ht="18.75" customHeight="1" x14ac:dyDescent="0.25">
      <c r="A143" s="17"/>
      <c r="B143" s="17" t="s">
        <v>14</v>
      </c>
      <c r="C143" s="18">
        <v>639717.74900000007</v>
      </c>
      <c r="D143" s="19">
        <f t="shared" si="2"/>
        <v>0.24935484280592174</v>
      </c>
    </row>
    <row r="144" spans="1:4" ht="18.75" customHeight="1" x14ac:dyDescent="0.25">
      <c r="A144" s="17"/>
      <c r="B144" s="17" t="s">
        <v>9</v>
      </c>
      <c r="C144" s="18">
        <v>534291.92500000005</v>
      </c>
      <c r="D144" s="19">
        <f t="shared" si="2"/>
        <v>0.20826103258680778</v>
      </c>
    </row>
    <row r="145" spans="1:4" ht="18.75" customHeight="1" x14ac:dyDescent="0.25">
      <c r="A145" s="17"/>
      <c r="B145" s="17" t="s">
        <v>8</v>
      </c>
      <c r="C145" s="18">
        <v>523309.85800000001</v>
      </c>
      <c r="D145" s="19">
        <f t="shared" si="2"/>
        <v>0.20398034537006288</v>
      </c>
    </row>
    <row r="146" spans="1:4" ht="18.75" customHeight="1" x14ac:dyDescent="0.25">
      <c r="A146" s="17"/>
      <c r="B146" s="17" t="s">
        <v>22</v>
      </c>
      <c r="C146" s="18">
        <v>290880.13299999997</v>
      </c>
      <c r="D146" s="19">
        <f t="shared" si="2"/>
        <v>0.1133818312106588</v>
      </c>
    </row>
    <row r="147" spans="1:4" ht="18.75" customHeight="1" x14ac:dyDescent="0.25">
      <c r="A147" s="17"/>
      <c r="B147" s="17" t="s">
        <v>11</v>
      </c>
      <c r="C147" s="18">
        <v>157496.45600000001</v>
      </c>
      <c r="D147" s="19">
        <f t="shared" si="2"/>
        <v>6.1390361749005917E-2</v>
      </c>
    </row>
    <row r="148" spans="1:4" ht="18.75" customHeight="1" x14ac:dyDescent="0.25">
      <c r="A148" s="17"/>
      <c r="B148" s="17" t="s">
        <v>16</v>
      </c>
      <c r="C148" s="18">
        <v>144209.24</v>
      </c>
      <c r="D148" s="19">
        <f t="shared" si="2"/>
        <v>5.6211153164927176E-2</v>
      </c>
    </row>
    <row r="149" spans="1:4" ht="18.75" customHeight="1" x14ac:dyDescent="0.25">
      <c r="A149" s="17"/>
      <c r="B149" s="17" t="s">
        <v>13</v>
      </c>
      <c r="C149" s="18">
        <v>121392.94100000001</v>
      </c>
      <c r="D149" s="19">
        <f t="shared" si="2"/>
        <v>4.7317614319942108E-2</v>
      </c>
    </row>
    <row r="150" spans="1:4" ht="18.75" customHeight="1" x14ac:dyDescent="0.25">
      <c r="A150" s="17"/>
      <c r="B150" s="17" t="s">
        <v>17</v>
      </c>
      <c r="C150" s="18">
        <v>111227.128</v>
      </c>
      <c r="D150" s="19">
        <f t="shared" si="2"/>
        <v>4.3355093807463094E-2</v>
      </c>
    </row>
    <row r="151" spans="1:4" ht="18.75" customHeight="1" x14ac:dyDescent="0.25">
      <c r="A151" s="17"/>
      <c r="B151" s="17" t="s">
        <v>23</v>
      </c>
      <c r="C151" s="18">
        <v>83136.494999999995</v>
      </c>
      <c r="D151" s="19">
        <f t="shared" si="2"/>
        <v>3.2405678402023352E-2</v>
      </c>
    </row>
    <row r="152" spans="1:4" ht="18.75" customHeight="1" x14ac:dyDescent="0.25">
      <c r="A152" s="17"/>
      <c r="B152" s="17" t="s">
        <v>19</v>
      </c>
      <c r="C152" s="18">
        <v>80952.694000000003</v>
      </c>
      <c r="D152" s="19">
        <f t="shared" si="2"/>
        <v>3.1554457131508916E-2</v>
      </c>
    </row>
    <row r="153" spans="1:4" ht="18.75" customHeight="1" x14ac:dyDescent="0.25">
      <c r="A153" s="17"/>
      <c r="B153" s="17" t="s">
        <v>5</v>
      </c>
      <c r="C153" s="18">
        <v>21056.411</v>
      </c>
      <c r="D153" s="19">
        <f t="shared" si="2"/>
        <v>8.207554133318069E-3</v>
      </c>
    </row>
    <row r="154" spans="1:4" ht="18.75" customHeight="1" x14ac:dyDescent="0.25">
      <c r="A154" s="17"/>
      <c r="B154" s="17" t="s">
        <v>10</v>
      </c>
      <c r="C154" s="18">
        <v>19846.923999999999</v>
      </c>
      <c r="D154" s="19">
        <f t="shared" si="2"/>
        <v>7.7361095919836276E-3</v>
      </c>
    </row>
    <row r="155" spans="1:4" ht="18.75" customHeight="1" x14ac:dyDescent="0.25">
      <c r="A155" s="17"/>
      <c r="B155" s="17" t="s">
        <v>15</v>
      </c>
      <c r="C155" s="18">
        <v>0</v>
      </c>
      <c r="D155" s="19">
        <f t="shared" si="2"/>
        <v>0</v>
      </c>
    </row>
    <row r="156" spans="1:4" ht="18.75" customHeight="1" x14ac:dyDescent="0.25">
      <c r="A156" s="17"/>
      <c r="B156" s="17" t="s">
        <v>12</v>
      </c>
      <c r="C156" s="18">
        <v>0</v>
      </c>
      <c r="D156" s="19">
        <f t="shared" si="2"/>
        <v>0</v>
      </c>
    </row>
    <row r="157" spans="1:4" ht="18.75" customHeight="1" x14ac:dyDescent="0.25">
      <c r="A157" s="9" t="s">
        <v>16</v>
      </c>
      <c r="B157" s="9"/>
      <c r="C157" s="10">
        <v>239334.33000000005</v>
      </c>
      <c r="D157" s="15">
        <f t="shared" si="2"/>
        <v>9.328985217074319E-2</v>
      </c>
    </row>
    <row r="158" spans="1:4" ht="18.75" customHeight="1" x14ac:dyDescent="0.25">
      <c r="A158" s="17"/>
      <c r="B158" s="17" t="s">
        <v>22</v>
      </c>
      <c r="C158" s="18">
        <v>85986.411000000007</v>
      </c>
      <c r="D158" s="19">
        <f t="shared" si="2"/>
        <v>3.3516543869334448E-2</v>
      </c>
    </row>
    <row r="159" spans="1:4" ht="18.75" customHeight="1" x14ac:dyDescent="0.25">
      <c r="A159" s="17"/>
      <c r="B159" s="17" t="s">
        <v>15</v>
      </c>
      <c r="C159" s="18">
        <v>47182.218999999997</v>
      </c>
      <c r="D159" s="19">
        <f t="shared" si="2"/>
        <v>1.8391102670467833E-2</v>
      </c>
    </row>
    <row r="160" spans="1:4" ht="18.75" customHeight="1" x14ac:dyDescent="0.25">
      <c r="A160" s="17"/>
      <c r="B160" s="17" t="s">
        <v>13</v>
      </c>
      <c r="C160" s="18">
        <v>42314.030000000013</v>
      </c>
      <c r="D160" s="19">
        <f t="shared" si="2"/>
        <v>1.6493536900654381E-2</v>
      </c>
    </row>
    <row r="161" spans="1:4" ht="18.75" customHeight="1" x14ac:dyDescent="0.25">
      <c r="A161" s="17"/>
      <c r="B161" s="17" t="s">
        <v>11</v>
      </c>
      <c r="C161" s="18">
        <v>40851.369000000013</v>
      </c>
      <c r="D161" s="19">
        <f t="shared" si="2"/>
        <v>1.5923407958158289E-2</v>
      </c>
    </row>
    <row r="162" spans="1:4" ht="18.75" customHeight="1" x14ac:dyDescent="0.25">
      <c r="A162" s="17"/>
      <c r="B162" s="17" t="s">
        <v>14</v>
      </c>
      <c r="C162" s="18">
        <v>12219.758</v>
      </c>
      <c r="D162" s="19">
        <f t="shared" si="2"/>
        <v>4.7631253626767896E-3</v>
      </c>
    </row>
    <row r="163" spans="1:4" ht="18.75" customHeight="1" x14ac:dyDescent="0.25">
      <c r="A163" s="17"/>
      <c r="B163" s="17" t="s">
        <v>19</v>
      </c>
      <c r="C163" s="18">
        <v>10780.543</v>
      </c>
      <c r="D163" s="19">
        <f t="shared" si="2"/>
        <v>4.2021354094514572E-3</v>
      </c>
    </row>
    <row r="164" spans="1:4" ht="18.75" customHeight="1" x14ac:dyDescent="0.25">
      <c r="A164" s="17"/>
      <c r="B164" s="17" t="s">
        <v>12</v>
      </c>
      <c r="C164" s="18">
        <v>0</v>
      </c>
      <c r="D164" s="19">
        <f t="shared" si="2"/>
        <v>0</v>
      </c>
    </row>
    <row r="165" spans="1:4" ht="18.75" customHeight="1" x14ac:dyDescent="0.25">
      <c r="A165" s="17"/>
      <c r="B165" s="17" t="s">
        <v>10</v>
      </c>
      <c r="C165" s="18">
        <v>0</v>
      </c>
      <c r="D165" s="19">
        <f t="shared" si="2"/>
        <v>0</v>
      </c>
    </row>
    <row r="166" spans="1:4" ht="18.75" customHeight="1" x14ac:dyDescent="0.25">
      <c r="A166" s="9" t="s">
        <v>11</v>
      </c>
      <c r="B166" s="9"/>
      <c r="C166" s="10">
        <v>2302187.1080000005</v>
      </c>
      <c r="D166" s="15">
        <f t="shared" si="2"/>
        <v>0.8973668548708027</v>
      </c>
    </row>
    <row r="167" spans="1:4" ht="18.75" customHeight="1" x14ac:dyDescent="0.25">
      <c r="A167" s="17"/>
      <c r="B167" s="17" t="s">
        <v>14</v>
      </c>
      <c r="C167" s="18">
        <v>777045.66600000008</v>
      </c>
      <c r="D167" s="19">
        <f t="shared" si="2"/>
        <v>0.30288373302340993</v>
      </c>
    </row>
    <row r="168" spans="1:4" ht="18.75" customHeight="1" x14ac:dyDescent="0.25">
      <c r="A168" s="17"/>
      <c r="B168" s="17" t="s">
        <v>19</v>
      </c>
      <c r="C168" s="18">
        <v>423148.69400000002</v>
      </c>
      <c r="D168" s="19">
        <f t="shared" si="2"/>
        <v>0.16493864089411261</v>
      </c>
    </row>
    <row r="169" spans="1:4" ht="18.75" customHeight="1" x14ac:dyDescent="0.25">
      <c r="A169" s="17"/>
      <c r="B169" s="17" t="s">
        <v>15</v>
      </c>
      <c r="C169" s="18">
        <v>288416.27100000001</v>
      </c>
      <c r="D169" s="19">
        <f t="shared" si="2"/>
        <v>0.11242144528629472</v>
      </c>
    </row>
    <row r="170" spans="1:4" ht="18.75" customHeight="1" x14ac:dyDescent="0.25">
      <c r="A170" s="17"/>
      <c r="B170" s="17" t="s">
        <v>8</v>
      </c>
      <c r="C170" s="18">
        <v>267835.51300000004</v>
      </c>
      <c r="D170" s="19">
        <f t="shared" si="2"/>
        <v>0.10439929538668843</v>
      </c>
    </row>
    <row r="171" spans="1:4" ht="18.75" customHeight="1" x14ac:dyDescent="0.25">
      <c r="A171" s="17"/>
      <c r="B171" s="17" t="s">
        <v>11</v>
      </c>
      <c r="C171" s="18">
        <v>168567.56</v>
      </c>
      <c r="D171" s="19">
        <f t="shared" si="2"/>
        <v>6.5705754595184407E-2</v>
      </c>
    </row>
    <row r="172" spans="1:4" ht="18.75" customHeight="1" x14ac:dyDescent="0.25">
      <c r="A172" s="17"/>
      <c r="B172" s="17" t="s">
        <v>7</v>
      </c>
      <c r="C172" s="18">
        <v>134525.905</v>
      </c>
      <c r="D172" s="19">
        <f t="shared" si="2"/>
        <v>5.2436697195030239E-2</v>
      </c>
    </row>
    <row r="173" spans="1:4" ht="18.75" customHeight="1" x14ac:dyDescent="0.25">
      <c r="A173" s="17"/>
      <c r="B173" s="17" t="s">
        <v>16</v>
      </c>
      <c r="C173" s="18">
        <v>105806.70600000001</v>
      </c>
      <c r="D173" s="19">
        <f t="shared" si="2"/>
        <v>4.1242273774152197E-2</v>
      </c>
    </row>
    <row r="174" spans="1:4" ht="18.75" customHeight="1" x14ac:dyDescent="0.25">
      <c r="A174" s="17"/>
      <c r="B174" s="17" t="s">
        <v>17</v>
      </c>
      <c r="C174" s="18">
        <v>46125.107999999993</v>
      </c>
      <c r="D174" s="19">
        <f t="shared" si="2"/>
        <v>1.7979052594249905E-2</v>
      </c>
    </row>
    <row r="175" spans="1:4" ht="18.75" customHeight="1" x14ac:dyDescent="0.25">
      <c r="A175" s="17"/>
      <c r="B175" s="17" t="s">
        <v>13</v>
      </c>
      <c r="C175" s="18">
        <v>37469.149999999994</v>
      </c>
      <c r="D175" s="19">
        <f t="shared" si="2"/>
        <v>1.4605056719039854E-2</v>
      </c>
    </row>
    <row r="176" spans="1:4" ht="18.75" customHeight="1" x14ac:dyDescent="0.25">
      <c r="A176" s="17"/>
      <c r="B176" s="17" t="s">
        <v>9</v>
      </c>
      <c r="C176" s="18">
        <v>22761.437000000002</v>
      </c>
      <c r="D176" s="19">
        <f t="shared" si="2"/>
        <v>8.8721542493451922E-3</v>
      </c>
    </row>
    <row r="177" spans="1:4" ht="18.75" customHeight="1" x14ac:dyDescent="0.25">
      <c r="A177" s="17"/>
      <c r="B177" s="17" t="s">
        <v>5</v>
      </c>
      <c r="C177" s="18">
        <v>15656.971</v>
      </c>
      <c r="D177" s="19">
        <f t="shared" si="2"/>
        <v>6.1029126495626973E-3</v>
      </c>
    </row>
    <row r="178" spans="1:4" ht="18.75" customHeight="1" x14ac:dyDescent="0.25">
      <c r="A178" s="17"/>
      <c r="B178" s="17" t="s">
        <v>10</v>
      </c>
      <c r="C178" s="18">
        <v>12616.773999999999</v>
      </c>
      <c r="D178" s="19">
        <f t="shared" si="2"/>
        <v>4.9178777709477615E-3</v>
      </c>
    </row>
    <row r="179" spans="1:4" ht="18.75" customHeight="1" x14ac:dyDescent="0.25">
      <c r="A179" s="17"/>
      <c r="B179" s="17" t="s">
        <v>22</v>
      </c>
      <c r="C179" s="18">
        <v>2211.3530000000001</v>
      </c>
      <c r="D179" s="19">
        <f t="shared" si="2"/>
        <v>8.6196073278467598E-4</v>
      </c>
    </row>
    <row r="180" spans="1:4" ht="18.75" customHeight="1" x14ac:dyDescent="0.25">
      <c r="A180" s="17"/>
      <c r="B180" s="17" t="s">
        <v>23</v>
      </c>
      <c r="C180" s="18">
        <v>0</v>
      </c>
      <c r="D180" s="19">
        <f t="shared" si="2"/>
        <v>0</v>
      </c>
    </row>
    <row r="181" spans="1:4" ht="18.75" customHeight="1" x14ac:dyDescent="0.25">
      <c r="A181" s="17"/>
      <c r="B181" s="17" t="s">
        <v>6</v>
      </c>
      <c r="C181" s="18">
        <v>0</v>
      </c>
      <c r="D181" s="19">
        <f t="shared" si="2"/>
        <v>0</v>
      </c>
    </row>
    <row r="182" spans="1:4" ht="18.75" customHeight="1" x14ac:dyDescent="0.25">
      <c r="A182" s="17"/>
      <c r="B182" s="17" t="s">
        <v>12</v>
      </c>
      <c r="C182" s="18">
        <v>0</v>
      </c>
      <c r="D182" s="19">
        <f t="shared" si="2"/>
        <v>0</v>
      </c>
    </row>
    <row r="183" spans="1:4" ht="18.75" customHeight="1" x14ac:dyDescent="0.25">
      <c r="A183" s="17"/>
      <c r="B183" s="17" t="s">
        <v>21</v>
      </c>
      <c r="C183" s="18">
        <v>0</v>
      </c>
      <c r="D183" s="19">
        <f t="shared" si="2"/>
        <v>0</v>
      </c>
    </row>
    <row r="184" spans="1:4" ht="18.75" customHeight="1" x14ac:dyDescent="0.25">
      <c r="A184" s="9" t="s">
        <v>17</v>
      </c>
      <c r="B184" s="9"/>
      <c r="C184" s="10">
        <v>1513011.7690000001</v>
      </c>
      <c r="D184" s="15">
        <f t="shared" si="2"/>
        <v>0.58975511061285957</v>
      </c>
    </row>
    <row r="185" spans="1:4" ht="18.75" customHeight="1" x14ac:dyDescent="0.25">
      <c r="A185" s="17"/>
      <c r="B185" s="17" t="s">
        <v>8</v>
      </c>
      <c r="C185" s="18">
        <v>729515.39199999999</v>
      </c>
      <c r="D185" s="19">
        <f t="shared" si="2"/>
        <v>0.2843569623963339</v>
      </c>
    </row>
    <row r="186" spans="1:4" ht="18.75" customHeight="1" x14ac:dyDescent="0.25">
      <c r="A186" s="17"/>
      <c r="B186" s="17" t="s">
        <v>15</v>
      </c>
      <c r="C186" s="18">
        <v>692244.02399999998</v>
      </c>
      <c r="D186" s="19">
        <f t="shared" si="2"/>
        <v>0.26982899889472767</v>
      </c>
    </row>
    <row r="187" spans="1:4" ht="18.75" customHeight="1" x14ac:dyDescent="0.25">
      <c r="A187" s="17"/>
      <c r="B187" s="17" t="s">
        <v>11</v>
      </c>
      <c r="C187" s="18">
        <v>27803.975999999999</v>
      </c>
      <c r="D187" s="19">
        <f t="shared" si="2"/>
        <v>1.0837679704365402E-2</v>
      </c>
    </row>
    <row r="188" spans="1:4" ht="18.75" customHeight="1" x14ac:dyDescent="0.25">
      <c r="A188" s="17"/>
      <c r="B188" s="17" t="s">
        <v>7</v>
      </c>
      <c r="C188" s="18">
        <v>23099.243999999999</v>
      </c>
      <c r="D188" s="19">
        <f t="shared" si="2"/>
        <v>9.0038276498650496E-3</v>
      </c>
    </row>
    <row r="189" spans="1:4" ht="18.75" customHeight="1" x14ac:dyDescent="0.25">
      <c r="A189" s="17"/>
      <c r="B189" s="17" t="s">
        <v>22</v>
      </c>
      <c r="C189" s="18">
        <v>14993.777</v>
      </c>
      <c r="D189" s="19">
        <f t="shared" si="2"/>
        <v>5.8444070259836486E-3</v>
      </c>
    </row>
    <row r="190" spans="1:4" ht="18.75" customHeight="1" x14ac:dyDescent="0.25">
      <c r="A190" s="17"/>
      <c r="B190" s="17" t="s">
        <v>13</v>
      </c>
      <c r="C190" s="18">
        <v>12801.02</v>
      </c>
      <c r="D190" s="19">
        <f t="shared" si="2"/>
        <v>4.9896948065692327E-3</v>
      </c>
    </row>
    <row r="191" spans="1:4" ht="18.75" customHeight="1" x14ac:dyDescent="0.25">
      <c r="A191" s="17"/>
      <c r="B191" s="17" t="s">
        <v>23</v>
      </c>
      <c r="C191" s="18">
        <v>8079.3360000000002</v>
      </c>
      <c r="D191" s="19">
        <f t="shared" si="2"/>
        <v>3.1492350515605659E-3</v>
      </c>
    </row>
    <row r="192" spans="1:4" ht="18.75" customHeight="1" x14ac:dyDescent="0.25">
      <c r="A192" s="17"/>
      <c r="B192" s="17" t="s">
        <v>24</v>
      </c>
      <c r="C192" s="18">
        <v>4475</v>
      </c>
      <c r="D192" s="19">
        <f t="shared" si="2"/>
        <v>1.7443050834540774E-3</v>
      </c>
    </row>
    <row r="193" spans="1:4" ht="18.75" customHeight="1" x14ac:dyDescent="0.25">
      <c r="A193" s="17"/>
      <c r="B193" s="17" t="s">
        <v>5</v>
      </c>
      <c r="C193" s="18">
        <v>0</v>
      </c>
      <c r="D193" s="19">
        <f t="shared" si="2"/>
        <v>0</v>
      </c>
    </row>
    <row r="194" spans="1:4" ht="18.75" customHeight="1" x14ac:dyDescent="0.25">
      <c r="A194" s="17"/>
      <c r="B194" s="17" t="s">
        <v>21</v>
      </c>
      <c r="C194" s="18">
        <v>0</v>
      </c>
      <c r="D194" s="19">
        <f t="shared" si="2"/>
        <v>0</v>
      </c>
    </row>
    <row r="195" spans="1:4" ht="18.75" customHeight="1" x14ac:dyDescent="0.25">
      <c r="A195" s="17"/>
      <c r="B195" s="17" t="s">
        <v>14</v>
      </c>
      <c r="C195" s="18">
        <v>0</v>
      </c>
      <c r="D195" s="19">
        <f t="shared" si="2"/>
        <v>0</v>
      </c>
    </row>
    <row r="196" spans="1:4" ht="18.75" customHeight="1" x14ac:dyDescent="0.25">
      <c r="A196" s="17"/>
      <c r="B196" s="17" t="s">
        <v>9</v>
      </c>
      <c r="C196" s="18">
        <v>0</v>
      </c>
      <c r="D196" s="19">
        <f t="shared" si="2"/>
        <v>0</v>
      </c>
    </row>
    <row r="197" spans="1:4" ht="18.75" customHeight="1" x14ac:dyDescent="0.25">
      <c r="A197" s="17"/>
      <c r="B197" s="17" t="s">
        <v>16</v>
      </c>
      <c r="C197" s="18">
        <v>0</v>
      </c>
      <c r="D197" s="19">
        <f t="shared" si="2"/>
        <v>0</v>
      </c>
    </row>
    <row r="198" spans="1:4" ht="18.75" customHeight="1" x14ac:dyDescent="0.25">
      <c r="A198" s="9" t="s">
        <v>18</v>
      </c>
      <c r="B198" s="9"/>
      <c r="C198" s="10">
        <v>0</v>
      </c>
      <c r="D198" s="15">
        <f t="shared" ref="D198:D261" si="3">100*C198/$C$246</f>
        <v>0</v>
      </c>
    </row>
    <row r="199" spans="1:4" ht="18.75" customHeight="1" x14ac:dyDescent="0.25">
      <c r="A199" s="17"/>
      <c r="B199" s="17" t="s">
        <v>7</v>
      </c>
      <c r="C199" s="18">
        <v>0</v>
      </c>
      <c r="D199" s="19">
        <f t="shared" si="3"/>
        <v>0</v>
      </c>
    </row>
    <row r="200" spans="1:4" ht="18.75" customHeight="1" x14ac:dyDescent="0.25">
      <c r="A200" s="17"/>
      <c r="B200" s="17" t="s">
        <v>13</v>
      </c>
      <c r="C200" s="18">
        <v>0</v>
      </c>
      <c r="D200" s="19">
        <f t="shared" si="3"/>
        <v>0</v>
      </c>
    </row>
    <row r="201" spans="1:4" ht="18.75" customHeight="1" x14ac:dyDescent="0.25">
      <c r="A201" s="17"/>
      <c r="B201" s="17" t="s">
        <v>12</v>
      </c>
      <c r="C201" s="18">
        <v>0</v>
      </c>
      <c r="D201" s="19">
        <f t="shared" si="3"/>
        <v>0</v>
      </c>
    </row>
    <row r="202" spans="1:4" ht="18.75" customHeight="1" x14ac:dyDescent="0.25">
      <c r="A202" s="9" t="s">
        <v>19</v>
      </c>
      <c r="B202" s="9"/>
      <c r="C202" s="10">
        <v>517338.63199999998</v>
      </c>
      <c r="D202" s="15">
        <f t="shared" si="3"/>
        <v>0.20165282808151469</v>
      </c>
    </row>
    <row r="203" spans="1:4" ht="18.75" customHeight="1" x14ac:dyDescent="0.25">
      <c r="A203" s="17"/>
      <c r="B203" s="17" t="s">
        <v>7</v>
      </c>
      <c r="C203" s="18">
        <v>142404.527</v>
      </c>
      <c r="D203" s="19">
        <f t="shared" si="3"/>
        <v>5.5507696168262219E-2</v>
      </c>
    </row>
    <row r="204" spans="1:4" ht="18.75" customHeight="1" x14ac:dyDescent="0.25">
      <c r="A204" s="17"/>
      <c r="B204" s="17" t="s">
        <v>14</v>
      </c>
      <c r="C204" s="18">
        <v>97609.079000000012</v>
      </c>
      <c r="D204" s="19">
        <f t="shared" si="3"/>
        <v>3.8046930210272771E-2</v>
      </c>
    </row>
    <row r="205" spans="1:4" ht="18.75" customHeight="1" x14ac:dyDescent="0.25">
      <c r="A205" s="17"/>
      <c r="B205" s="17" t="s">
        <v>16</v>
      </c>
      <c r="C205" s="18">
        <v>72411.682000000001</v>
      </c>
      <c r="D205" s="19">
        <f t="shared" si="3"/>
        <v>2.8225265924929639E-2</v>
      </c>
    </row>
    <row r="206" spans="1:4" ht="18.75" customHeight="1" x14ac:dyDescent="0.25">
      <c r="A206" s="17"/>
      <c r="B206" s="17" t="s">
        <v>13</v>
      </c>
      <c r="C206" s="18">
        <v>71787.216</v>
      </c>
      <c r="D206" s="19">
        <f t="shared" si="3"/>
        <v>2.798185604375774E-2</v>
      </c>
    </row>
    <row r="207" spans="1:4" ht="18.75" customHeight="1" x14ac:dyDescent="0.25">
      <c r="A207" s="17"/>
      <c r="B207" s="17" t="s">
        <v>15</v>
      </c>
      <c r="C207" s="18">
        <v>60556.620999999999</v>
      </c>
      <c r="D207" s="19">
        <f t="shared" si="3"/>
        <v>2.3604295384827247E-2</v>
      </c>
    </row>
    <row r="208" spans="1:4" ht="18.75" customHeight="1" x14ac:dyDescent="0.25">
      <c r="A208" s="17"/>
      <c r="B208" s="17" t="s">
        <v>22</v>
      </c>
      <c r="C208" s="18">
        <v>49038.296999999999</v>
      </c>
      <c r="D208" s="19">
        <f t="shared" si="3"/>
        <v>1.9114581171180076E-2</v>
      </c>
    </row>
    <row r="209" spans="1:4" ht="18.75" customHeight="1" x14ac:dyDescent="0.25">
      <c r="A209" s="17"/>
      <c r="B209" s="17" t="s">
        <v>17</v>
      </c>
      <c r="C209" s="18">
        <v>17437.041000000001</v>
      </c>
      <c r="D209" s="19">
        <f t="shared" si="3"/>
        <v>6.7967640797088657E-3</v>
      </c>
    </row>
    <row r="210" spans="1:4" ht="18.75" customHeight="1" x14ac:dyDescent="0.25">
      <c r="A210" s="17"/>
      <c r="B210" s="17" t="s">
        <v>11</v>
      </c>
      <c r="C210" s="18">
        <v>3496.136</v>
      </c>
      <c r="D210" s="19">
        <f t="shared" si="3"/>
        <v>1.362754815027219E-3</v>
      </c>
    </row>
    <row r="211" spans="1:4" ht="18.75" customHeight="1" x14ac:dyDescent="0.25">
      <c r="A211" s="17"/>
      <c r="B211" s="17" t="s">
        <v>8</v>
      </c>
      <c r="C211" s="18">
        <v>2598.0329999999999</v>
      </c>
      <c r="D211" s="19">
        <f t="shared" si="3"/>
        <v>1.0126842835489268E-3</v>
      </c>
    </row>
    <row r="212" spans="1:4" ht="18.75" customHeight="1" x14ac:dyDescent="0.25">
      <c r="A212" s="17"/>
      <c r="B212" s="17" t="s">
        <v>19</v>
      </c>
      <c r="C212" s="18">
        <v>0</v>
      </c>
      <c r="D212" s="19">
        <f t="shared" si="3"/>
        <v>0</v>
      </c>
    </row>
    <row r="213" spans="1:4" ht="18.75" customHeight="1" x14ac:dyDescent="0.25">
      <c r="A213" s="17"/>
      <c r="B213" s="17" t="s">
        <v>12</v>
      </c>
      <c r="C213" s="18">
        <v>0</v>
      </c>
      <c r="D213" s="19">
        <f t="shared" si="3"/>
        <v>0</v>
      </c>
    </row>
    <row r="214" spans="1:4" ht="18.75" customHeight="1" x14ac:dyDescent="0.25">
      <c r="A214" s="17"/>
      <c r="B214" s="17" t="s">
        <v>9</v>
      </c>
      <c r="C214" s="18">
        <v>0</v>
      </c>
      <c r="D214" s="19">
        <f t="shared" si="3"/>
        <v>0</v>
      </c>
    </row>
    <row r="215" spans="1:4" ht="18.75" customHeight="1" x14ac:dyDescent="0.25">
      <c r="A215" s="9" t="s">
        <v>6</v>
      </c>
      <c r="B215" s="9"/>
      <c r="C215" s="10">
        <v>3346.7890000000002</v>
      </c>
      <c r="D215" s="15">
        <f t="shared" si="3"/>
        <v>1.3045410203236178E-3</v>
      </c>
    </row>
    <row r="216" spans="1:4" ht="18.75" customHeight="1" x14ac:dyDescent="0.25">
      <c r="A216" s="17"/>
      <c r="B216" s="17" t="s">
        <v>14</v>
      </c>
      <c r="C216" s="18">
        <v>3346.7890000000002</v>
      </c>
      <c r="D216" s="19">
        <f t="shared" si="3"/>
        <v>1.3045410203236178E-3</v>
      </c>
    </row>
    <row r="217" spans="1:4" ht="18.75" customHeight="1" x14ac:dyDescent="0.25">
      <c r="A217" s="9" t="s">
        <v>24</v>
      </c>
      <c r="B217" s="9"/>
      <c r="C217" s="10">
        <v>98149.983000000007</v>
      </c>
      <c r="D217" s="15">
        <f t="shared" si="3"/>
        <v>3.8257768555939958E-2</v>
      </c>
    </row>
    <row r="218" spans="1:4" ht="18.75" customHeight="1" x14ac:dyDescent="0.25">
      <c r="A218" s="17"/>
      <c r="B218" s="17" t="s">
        <v>8</v>
      </c>
      <c r="C218" s="18">
        <v>56111.985999999997</v>
      </c>
      <c r="D218" s="19">
        <f t="shared" si="3"/>
        <v>2.1871826239665704E-2</v>
      </c>
    </row>
    <row r="219" spans="1:4" ht="18.75" customHeight="1" x14ac:dyDescent="0.25">
      <c r="A219" s="17"/>
      <c r="B219" s="17" t="s">
        <v>15</v>
      </c>
      <c r="C219" s="18">
        <v>33359.214999999997</v>
      </c>
      <c r="D219" s="19">
        <f t="shared" si="3"/>
        <v>1.3003049900455308E-2</v>
      </c>
    </row>
    <row r="220" spans="1:4" ht="18.75" customHeight="1" x14ac:dyDescent="0.25">
      <c r="A220" s="17"/>
      <c r="B220" s="17" t="s">
        <v>17</v>
      </c>
      <c r="C220" s="18">
        <v>8678.7819999999992</v>
      </c>
      <c r="D220" s="19">
        <f t="shared" si="3"/>
        <v>3.3828924158189376E-3</v>
      </c>
    </row>
    <row r="221" spans="1:4" ht="18.75" customHeight="1" x14ac:dyDescent="0.25">
      <c r="A221" s="17"/>
      <c r="B221" s="17" t="s">
        <v>7</v>
      </c>
      <c r="C221" s="18">
        <v>0</v>
      </c>
      <c r="D221" s="19">
        <f t="shared" si="3"/>
        <v>0</v>
      </c>
    </row>
    <row r="222" spans="1:4" ht="18.75" customHeight="1" x14ac:dyDescent="0.25">
      <c r="A222" s="9" t="s">
        <v>14</v>
      </c>
      <c r="B222" s="9"/>
      <c r="C222" s="10">
        <v>4867627.1349999998</v>
      </c>
      <c r="D222" s="15">
        <f t="shared" si="3"/>
        <v>1.8973467611038006</v>
      </c>
    </row>
    <row r="223" spans="1:4" ht="18.75" customHeight="1" x14ac:dyDescent="0.25">
      <c r="A223" s="17"/>
      <c r="B223" s="17" t="s">
        <v>10</v>
      </c>
      <c r="C223" s="18">
        <v>968809.50300000026</v>
      </c>
      <c r="D223" s="19">
        <f t="shared" si="3"/>
        <v>0.3776311376495014</v>
      </c>
    </row>
    <row r="224" spans="1:4" ht="18.75" customHeight="1" x14ac:dyDescent="0.25">
      <c r="A224" s="17"/>
      <c r="B224" s="17" t="s">
        <v>22</v>
      </c>
      <c r="C224" s="18">
        <v>770092.36699999997</v>
      </c>
      <c r="D224" s="19">
        <f t="shared" si="3"/>
        <v>0.30017341463402974</v>
      </c>
    </row>
    <row r="225" spans="1:4" ht="18.75" customHeight="1" x14ac:dyDescent="0.25">
      <c r="A225" s="17"/>
      <c r="B225" s="17" t="s">
        <v>15</v>
      </c>
      <c r="C225" s="18">
        <v>570310.16700000002</v>
      </c>
      <c r="D225" s="19">
        <f t="shared" si="3"/>
        <v>0.22230054155165227</v>
      </c>
    </row>
    <row r="226" spans="1:4" ht="18.75" customHeight="1" x14ac:dyDescent="0.25">
      <c r="A226" s="17"/>
      <c r="B226" s="17" t="s">
        <v>11</v>
      </c>
      <c r="C226" s="18">
        <v>499459.821</v>
      </c>
      <c r="D226" s="19">
        <f t="shared" si="3"/>
        <v>0.19468386698354495</v>
      </c>
    </row>
    <row r="227" spans="1:4" ht="18.75" customHeight="1" x14ac:dyDescent="0.25">
      <c r="A227" s="17"/>
      <c r="B227" s="17" t="s">
        <v>8</v>
      </c>
      <c r="C227" s="18">
        <v>475976.62700000004</v>
      </c>
      <c r="D227" s="19">
        <f t="shared" si="3"/>
        <v>0.18553037990646379</v>
      </c>
    </row>
    <row r="228" spans="1:4" ht="18.75" customHeight="1" x14ac:dyDescent="0.25">
      <c r="A228" s="17"/>
      <c r="B228" s="17" t="s">
        <v>16</v>
      </c>
      <c r="C228" s="18">
        <v>437280.84899999999</v>
      </c>
      <c r="D228" s="19">
        <f t="shared" si="3"/>
        <v>0.17044719727548935</v>
      </c>
    </row>
    <row r="229" spans="1:4" ht="18.75" customHeight="1" x14ac:dyDescent="0.25">
      <c r="A229" s="17"/>
      <c r="B229" s="17" t="s">
        <v>13</v>
      </c>
      <c r="C229" s="18">
        <v>380986.24300000002</v>
      </c>
      <c r="D229" s="19">
        <f t="shared" si="3"/>
        <v>0.14850418779686492</v>
      </c>
    </row>
    <row r="230" spans="1:4" ht="18.75" customHeight="1" x14ac:dyDescent="0.25">
      <c r="A230" s="17"/>
      <c r="B230" s="17" t="s">
        <v>19</v>
      </c>
      <c r="C230" s="18">
        <v>238034.56200000001</v>
      </c>
      <c r="D230" s="19">
        <f t="shared" si="3"/>
        <v>9.2783217102651347E-2</v>
      </c>
    </row>
    <row r="231" spans="1:4" ht="18.75" customHeight="1" x14ac:dyDescent="0.25">
      <c r="A231" s="17"/>
      <c r="B231" s="17" t="s">
        <v>14</v>
      </c>
      <c r="C231" s="18">
        <v>222825.16899999999</v>
      </c>
      <c r="D231" s="19">
        <f t="shared" si="3"/>
        <v>8.6854765364964004E-2</v>
      </c>
    </row>
    <row r="232" spans="1:4" ht="18.75" customHeight="1" x14ac:dyDescent="0.25">
      <c r="A232" s="17"/>
      <c r="B232" s="17" t="s">
        <v>7</v>
      </c>
      <c r="C232" s="18">
        <v>144985.60699999999</v>
      </c>
      <c r="D232" s="19">
        <f t="shared" si="3"/>
        <v>5.6513772361513982E-2</v>
      </c>
    </row>
    <row r="233" spans="1:4" ht="18.75" customHeight="1" x14ac:dyDescent="0.25">
      <c r="A233" s="17"/>
      <c r="B233" s="17" t="s">
        <v>9</v>
      </c>
      <c r="C233" s="18">
        <v>66105.096999999994</v>
      </c>
      <c r="D233" s="19">
        <f t="shared" si="3"/>
        <v>2.5767029438955279E-2</v>
      </c>
    </row>
    <row r="234" spans="1:4" ht="18.75" customHeight="1" x14ac:dyDescent="0.25">
      <c r="A234" s="17"/>
      <c r="B234" s="17" t="s">
        <v>5</v>
      </c>
      <c r="C234" s="18">
        <v>62005.437999999995</v>
      </c>
      <c r="D234" s="19">
        <f t="shared" si="3"/>
        <v>2.4169028090546732E-2</v>
      </c>
    </row>
    <row r="235" spans="1:4" ht="18.75" customHeight="1" x14ac:dyDescent="0.25">
      <c r="A235" s="17"/>
      <c r="B235" s="17" t="s">
        <v>17</v>
      </c>
      <c r="C235" s="18">
        <v>23366.018</v>
      </c>
      <c r="D235" s="19">
        <f t="shared" si="3"/>
        <v>9.1078131793250229E-3</v>
      </c>
    </row>
    <row r="236" spans="1:4" ht="18.75" customHeight="1" x14ac:dyDescent="0.25">
      <c r="A236" s="17"/>
      <c r="B236" s="17" t="s">
        <v>6</v>
      </c>
      <c r="C236" s="18">
        <v>4000</v>
      </c>
      <c r="D236" s="19">
        <f t="shared" si="3"/>
        <v>1.5591553818583934E-3</v>
      </c>
    </row>
    <row r="237" spans="1:4" ht="18.75" customHeight="1" x14ac:dyDescent="0.25">
      <c r="A237" s="17"/>
      <c r="B237" s="17" t="s">
        <v>23</v>
      </c>
      <c r="C237" s="18">
        <v>3389.6669999999999</v>
      </c>
      <c r="D237" s="19">
        <f t="shared" si="3"/>
        <v>1.3212543864394486E-3</v>
      </c>
    </row>
    <row r="238" spans="1:4" ht="18.75" customHeight="1" x14ac:dyDescent="0.25">
      <c r="A238" s="17"/>
      <c r="B238" s="17" t="s">
        <v>12</v>
      </c>
      <c r="C238" s="18">
        <v>0</v>
      </c>
      <c r="D238" s="19">
        <f t="shared" si="3"/>
        <v>0</v>
      </c>
    </row>
    <row r="239" spans="1:4" ht="18.75" customHeight="1" x14ac:dyDescent="0.25">
      <c r="A239" s="17"/>
      <c r="B239" s="17" t="s">
        <v>21</v>
      </c>
      <c r="C239" s="18">
        <v>0</v>
      </c>
      <c r="D239" s="19">
        <f t="shared" si="3"/>
        <v>0</v>
      </c>
    </row>
    <row r="240" spans="1:4" ht="18.75" customHeight="1" x14ac:dyDescent="0.25">
      <c r="A240" s="17"/>
      <c r="B240" s="17" t="s">
        <v>23</v>
      </c>
      <c r="C240" s="18">
        <v>104768.25900000001</v>
      </c>
      <c r="D240" s="19">
        <f t="shared" si="3"/>
        <v>4.0837498716946016E-2</v>
      </c>
    </row>
    <row r="241" spans="1:4" ht="18.75" customHeight="1" x14ac:dyDescent="0.25">
      <c r="A241" s="17"/>
      <c r="B241" s="17" t="s">
        <v>5</v>
      </c>
      <c r="C241" s="18">
        <v>85657.819000000003</v>
      </c>
      <c r="D241" s="19">
        <f t="shared" si="3"/>
        <v>3.3388462373025535E-2</v>
      </c>
    </row>
    <row r="242" spans="1:4" ht="18.75" customHeight="1" x14ac:dyDescent="0.25">
      <c r="A242" s="17"/>
      <c r="B242" s="17" t="s">
        <v>17</v>
      </c>
      <c r="C242" s="18">
        <v>25167.056</v>
      </c>
      <c r="D242" s="19">
        <f t="shared" si="3"/>
        <v>9.809837701982892E-3</v>
      </c>
    </row>
    <row r="243" spans="1:4" ht="18.75" customHeight="1" x14ac:dyDescent="0.25">
      <c r="A243" s="17"/>
      <c r="B243" s="17" t="s">
        <v>6</v>
      </c>
      <c r="C243" s="18">
        <v>6648.9110000000001</v>
      </c>
      <c r="D243" s="19">
        <f t="shared" si="3"/>
        <v>2.5916713422868679E-3</v>
      </c>
    </row>
    <row r="244" spans="1:4" ht="18.75" customHeight="1" x14ac:dyDescent="0.25">
      <c r="A244" s="17"/>
      <c r="B244" s="17" t="s">
        <v>21</v>
      </c>
      <c r="C244" s="18">
        <v>0</v>
      </c>
      <c r="D244" s="19">
        <f t="shared" si="3"/>
        <v>0</v>
      </c>
    </row>
    <row r="245" spans="1:4" ht="18.75" customHeight="1" x14ac:dyDescent="0.25">
      <c r="A245" s="17"/>
      <c r="B245" s="17" t="s">
        <v>12</v>
      </c>
      <c r="C245" s="18">
        <v>0</v>
      </c>
      <c r="D245" s="19">
        <f t="shared" si="3"/>
        <v>0</v>
      </c>
    </row>
    <row r="246" spans="1:4" ht="18.75" customHeight="1" thickBot="1" x14ac:dyDescent="0.3">
      <c r="A246" s="12" t="s">
        <v>4</v>
      </c>
      <c r="B246" s="12"/>
      <c r="C246" s="13">
        <f>SUM(C6:C245)</f>
        <v>256549157.73900017</v>
      </c>
      <c r="D246" s="13">
        <f t="shared" si="3"/>
        <v>100</v>
      </c>
    </row>
  </sheetData>
  <pageMargins left="0.511811024" right="0.511811024" top="0.78740157499999996" bottom="0.78740157499999996" header="0.31496062000000002" footer="0.31496062000000002"/>
  <pageSetup paperSize="9" scale="85" orientation="portrait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AQU_3_6_2_4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2015-07-09T18:56:20Z</dcterms:created>
  <dcterms:modified xsi:type="dcterms:W3CDTF">2020-12-23T12:50:04Z</dcterms:modified>
</cp:coreProperties>
</file>