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2_1_2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<sst xmlns="http://schemas.openxmlformats.org/spreadsheetml/2006/main" count="6" uniqueCount="6">
  <si>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</si>
  <si>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</si>
  <si>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</si>
  <si>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</si>
  <si>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</si>
  <si>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passageiros-quilômetros pagos transportados – mercados doméstico e internacional - 2004 - 2019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</si>
</sst>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_2018/02_Anuario_do_Transporte_2018/Fontes/04%20-%20A&#233;reo/2018/20180619%20-%20Anuario2016/Anuario2016/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45749568594</v>
          </cell>
          <cell r="C6">
            <v>70548784570</v>
          </cell>
          <cell r="E6">
            <v>116.29835316400001</v>
          </cell>
        </row>
        <row r="7">
          <cell r="A7">
            <v>2008</v>
          </cell>
          <cell r="B7">
            <v>49714392161</v>
          </cell>
          <cell r="C7">
            <v>78680295120</v>
          </cell>
          <cell r="E7">
            <v>128.39468728099999</v>
          </cell>
        </row>
        <row r="8">
          <cell r="A8">
            <v>2009</v>
          </cell>
          <cell r="B8">
            <v>56862869334</v>
          </cell>
          <cell r="C8">
            <v>76019794226</v>
          </cell>
          <cell r="E8">
            <v>132.88266356</v>
          </cell>
        </row>
        <row r="9">
          <cell r="A9">
            <v>2010</v>
          </cell>
          <cell r="B9">
            <v>70279463281</v>
          </cell>
          <cell r="C9">
            <v>92089578573</v>
          </cell>
          <cell r="E9">
            <v>162.36904185399999</v>
          </cell>
        </row>
        <row r="10">
          <cell r="A10">
            <v>2011</v>
          </cell>
          <cell r="B10">
            <v>81461989545</v>
          </cell>
          <cell r="C10">
            <v>105457788532</v>
          </cell>
          <cell r="E10">
            <v>186.91977807699999</v>
          </cell>
        </row>
        <row r="11">
          <cell r="A11">
            <v>2012</v>
          </cell>
          <cell r="B11">
            <v>87047335828</v>
          </cell>
          <cell r="C11">
            <v>115037228754</v>
          </cell>
          <cell r="E11">
            <v>202.08456458200001</v>
          </cell>
        </row>
        <row r="12">
          <cell r="A12">
            <v>2013</v>
          </cell>
          <cell r="B12">
            <v>88243854391</v>
          </cell>
          <cell r="C12">
            <v>120157499781</v>
          </cell>
          <cell r="E12">
            <v>208.401354172</v>
          </cell>
        </row>
        <row r="13">
          <cell r="A13">
            <v>2014</v>
          </cell>
          <cell r="B13">
            <v>93332751736</v>
          </cell>
          <cell r="C13">
            <v>130460733364</v>
          </cell>
          <cell r="E13">
            <v>223.7934851</v>
          </cell>
        </row>
        <row r="14">
          <cell r="A14">
            <v>2015</v>
          </cell>
          <cell r="B14">
            <v>94372483640</v>
          </cell>
          <cell r="C14">
            <v>131539850570</v>
          </cell>
          <cell r="E14">
            <v>225.91233421000001</v>
          </cell>
        </row>
        <row r="15">
          <cell r="A15">
            <v>2016</v>
          </cell>
          <cell r="B15">
            <v>89026531914</v>
          </cell>
          <cell r="C15">
            <v>126852241411</v>
          </cell>
          <cell r="E15">
            <v>215.878773325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  <cell r="C5" t="str">
            <v>Internacional</v>
          </cell>
        </row>
        <row r="6">
          <cell r="A6">
            <v>2009</v>
          </cell>
          <cell r="B6">
            <v>56862869334</v>
          </cell>
          <cell r="C6">
            <v>76019794226</v>
          </cell>
          <cell r="E6">
            <v>132.88266356</v>
          </cell>
        </row>
        <row r="7">
          <cell r="A7">
            <v>2010</v>
          </cell>
          <cell r="B7">
            <v>70279463281</v>
          </cell>
          <cell r="C7">
            <v>92093443332</v>
          </cell>
          <cell r="E7">
            <v>162.372906613</v>
          </cell>
        </row>
        <row r="8">
          <cell r="A8">
            <v>2011</v>
          </cell>
          <cell r="B8">
            <v>81461989545</v>
          </cell>
          <cell r="C8">
            <v>105458573201</v>
          </cell>
          <cell r="E8">
            <v>186.920562746</v>
          </cell>
        </row>
        <row r="9">
          <cell r="A9">
            <v>2012</v>
          </cell>
          <cell r="B9">
            <v>87047335828</v>
          </cell>
          <cell r="C9">
            <v>115039217850</v>
          </cell>
          <cell r="E9">
            <v>202.086553678</v>
          </cell>
        </row>
        <row r="10">
          <cell r="A10">
            <v>2013</v>
          </cell>
          <cell r="B10">
            <v>88243309570</v>
          </cell>
          <cell r="C10">
            <v>120157838541</v>
          </cell>
          <cell r="E10">
            <v>208.401148111</v>
          </cell>
        </row>
        <row r="11">
          <cell r="A11">
            <v>2014</v>
          </cell>
          <cell r="B11">
            <v>93338045415</v>
          </cell>
          <cell r="C11">
            <v>130228192384</v>
          </cell>
          <cell r="E11">
            <v>223.56623779899999</v>
          </cell>
        </row>
        <row r="12">
          <cell r="A12">
            <v>2015</v>
          </cell>
          <cell r="B12">
            <v>94373862773</v>
          </cell>
          <cell r="C12">
            <v>131300589271</v>
          </cell>
          <cell r="E12">
            <v>225.67445204399999</v>
          </cell>
        </row>
        <row r="13">
          <cell r="A13">
            <v>2016</v>
          </cell>
          <cell r="B13">
            <v>89026864137</v>
          </cell>
          <cell r="C13">
            <v>126534846080</v>
          </cell>
          <cell r="E13">
            <v>215.56171021700001</v>
          </cell>
        </row>
        <row r="14">
          <cell r="A14">
            <v>2017</v>
          </cell>
          <cell r="B14">
            <v>91914321291</v>
          </cell>
          <cell r="C14">
            <v>129067597919</v>
          </cell>
          <cell r="E14">
            <v>220.98191921</v>
          </cell>
        </row>
        <row r="15">
          <cell r="A15">
            <v>2018</v>
          </cell>
          <cell r="B15">
            <v>95941602246</v>
          </cell>
          <cell r="C15">
            <v>141248284432</v>
          </cell>
          <cell r="E15">
            <v>237.18988667799999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  <cell r="C5" t="str">
            <v>Internacional</v>
          </cell>
        </row>
        <row r="6">
          <cell r="A6">
            <v>2010</v>
          </cell>
          <cell r="B6">
            <v>69861966491</v>
          </cell>
          <cell r="C6">
            <v>90236329986</v>
          </cell>
          <cell r="E6">
            <v>160.09829647699999</v>
          </cell>
        </row>
        <row r="7">
          <cell r="A7">
            <v>2011</v>
          </cell>
          <cell r="B7">
            <v>81103605887</v>
          </cell>
          <cell r="C7">
            <v>104500848718</v>
          </cell>
          <cell r="E7">
            <v>185.604454605</v>
          </cell>
        </row>
        <row r="8">
          <cell r="A8">
            <v>2012</v>
          </cell>
          <cell r="B8">
            <v>86771537473</v>
          </cell>
          <cell r="C8">
            <v>113311909471</v>
          </cell>
          <cell r="E8">
            <v>200.083446944</v>
          </cell>
        </row>
        <row r="9">
          <cell r="A9">
            <v>2013</v>
          </cell>
          <cell r="B9">
            <v>87740556115</v>
          </cell>
          <cell r="C9">
            <v>120252887086</v>
          </cell>
          <cell r="E9">
            <v>207.99344320099999</v>
          </cell>
        </row>
        <row r="10">
          <cell r="A10">
            <v>2014</v>
          </cell>
          <cell r="B10">
            <v>93184223886</v>
          </cell>
          <cell r="C10">
            <v>130793967506</v>
          </cell>
          <cell r="E10">
            <v>223.97819139200001</v>
          </cell>
        </row>
        <row r="11">
          <cell r="A11">
            <v>2015</v>
          </cell>
          <cell r="B11">
            <v>94278873936</v>
          </cell>
          <cell r="C11">
            <v>131295354939</v>
          </cell>
          <cell r="E11">
            <v>225.57422887499999</v>
          </cell>
        </row>
        <row r="12">
          <cell r="A12">
            <v>2016</v>
          </cell>
          <cell r="B12">
            <v>88893260780</v>
          </cell>
          <cell r="C12">
            <v>125457284859</v>
          </cell>
          <cell r="E12">
            <v>214.35054563899999</v>
          </cell>
        </row>
        <row r="13">
          <cell r="A13">
            <v>2017</v>
          </cell>
          <cell r="B13">
            <v>91857578422</v>
          </cell>
          <cell r="C13">
            <v>128299040308</v>
          </cell>
          <cell r="E13">
            <v>220.15661872999999</v>
          </cell>
        </row>
        <row r="14">
          <cell r="A14">
            <v>2018</v>
          </cell>
          <cell r="B14">
            <v>95870548060</v>
          </cell>
          <cell r="C14">
            <v>141612161792</v>
          </cell>
          <cell r="E14">
            <v>237.482709852</v>
          </cell>
        </row>
        <row r="15">
          <cell r="A15">
            <v>2019</v>
          </cell>
          <cell r="B15">
            <v>96596333356</v>
          </cell>
          <cell r="C15">
            <v>143188338895</v>
          </cell>
          <cell r="E15">
            <v>239.78467225099999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5">
          <cell r="B5" t="str">
            <v>Cancelamentos</v>
          </cell>
        </row>
      </sheetData>
      <sheetData sheetId="144"/>
      <sheetData sheetId="145"/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2019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2019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H19"/>
  <sheetViews>
    <sheetView showGridLines="0" tabSelected="1" workbookViewId="0">
      <selection activeCell="I12" sqref="I12"/>
    </sheetView>
  </sheetViews>
  <sheetFormatPr defaultColWidth="9.109375" defaultRowHeight="20.2" customHeight="1" x14ac:dyDescent="0.3"/>
  <cols>
    <col min="1" max="1" width="15.44140625" style="8" customWidth="1"/>
    <col min="2" max="3" width="18.5546875" style="2" customWidth="1"/>
    <col min="4" max="4" width="18.44140625" style="2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8" ht="20.2" customHeight="1" x14ac:dyDescent="0.3">
      <c r="A4" s="6" t="s">
        <v>4</v>
      </c>
      <c r="B4" s="7">
        <v>29126812097</v>
      </c>
      <c r="C4" s="7">
        <v>57374886280</v>
      </c>
      <c r="D4" s="7">
        <v>86501698377</v>
      </c>
    </row>
    <row r="5" spans="1:8" s="11" customFormat="1" ht="20.2" customHeight="1" x14ac:dyDescent="0.3">
      <c r="A5" s="9">
        <v>2005</v>
      </c>
      <c r="B5" s="10">
        <v>35548754978</v>
      </c>
      <c r="C5" s="10">
        <v>65587092938</v>
      </c>
      <c r="D5" s="10">
        <f>C5+B5</f>
        <v>101135847916</v>
      </c>
    </row>
    <row r="6" spans="1:8" ht="20.2" customHeight="1" x14ac:dyDescent="0.3">
      <c r="A6" s="6">
        <v>2006</v>
      </c>
      <c r="B6" s="7">
        <v>40566192052</v>
      </c>
      <c r="C6" s="7">
        <v>64946063970</v>
      </c>
      <c r="D6" s="7">
        <v>105512256022</v>
      </c>
    </row>
    <row r="7" spans="1:8" s="11" customFormat="1" ht="20.2" customHeight="1" x14ac:dyDescent="0.3">
      <c r="A7" s="9">
        <v>2007</v>
      </c>
      <c r="B7" s="10">
        <v>45749568594</v>
      </c>
      <c r="C7" s="10">
        <v>70548784570</v>
      </c>
      <c r="D7" s="10">
        <v>116298353164</v>
      </c>
    </row>
    <row r="8" spans="1:8" ht="20.2" customHeight="1" x14ac:dyDescent="0.3">
      <c r="A8" s="6">
        <v>2008</v>
      </c>
      <c r="B8" s="7">
        <v>49714392161</v>
      </c>
      <c r="C8" s="7">
        <v>78680295120</v>
      </c>
      <c r="D8" s="7">
        <v>128394687281</v>
      </c>
    </row>
    <row r="9" spans="1:8" s="11" customFormat="1" ht="20.2" customHeight="1" x14ac:dyDescent="0.3">
      <c r="A9" s="9">
        <v>2009</v>
      </c>
      <c r="B9" s="10">
        <v>56862869334</v>
      </c>
      <c r="C9" s="10">
        <v>76019794226</v>
      </c>
      <c r="D9" s="10">
        <v>132882663560</v>
      </c>
    </row>
    <row r="10" spans="1:8" ht="20.2" customHeight="1" x14ac:dyDescent="0.3">
      <c r="A10" s="6">
        <v>2010</v>
      </c>
      <c r="B10" s="7">
        <v>69861966491</v>
      </c>
      <c r="C10" s="7">
        <v>90236329986</v>
      </c>
      <c r="D10" s="7">
        <v>160098296477</v>
      </c>
    </row>
    <row r="11" spans="1:8" s="11" customFormat="1" ht="20.2" customHeight="1" x14ac:dyDescent="0.3">
      <c r="A11" s="9">
        <v>2011</v>
      </c>
      <c r="B11" s="10">
        <v>81103605887</v>
      </c>
      <c r="C11" s="10">
        <v>104500848718</v>
      </c>
      <c r="D11" s="10">
        <v>185604454605</v>
      </c>
    </row>
    <row r="12" spans="1:8" ht="20.2" customHeight="1" x14ac:dyDescent="0.3">
      <c r="A12" s="6">
        <v>2012</v>
      </c>
      <c r="B12" s="7">
        <v>86771537473</v>
      </c>
      <c r="C12" s="7">
        <v>113311909471</v>
      </c>
      <c r="D12" s="7">
        <v>200083446944</v>
      </c>
    </row>
    <row r="13" spans="1:8" s="11" customFormat="1" ht="20.2" customHeight="1" x14ac:dyDescent="0.3">
      <c r="A13" s="9">
        <v>2013</v>
      </c>
      <c r="B13" s="10">
        <v>87740556115</v>
      </c>
      <c r="C13" s="10">
        <v>120252887086</v>
      </c>
      <c r="D13" s="10">
        <v>207993443201</v>
      </c>
    </row>
    <row r="14" spans="1:8" ht="20.2" customHeight="1" x14ac:dyDescent="0.3">
      <c r="A14" s="6">
        <v>2014</v>
      </c>
      <c r="B14" s="7">
        <v>93184223886</v>
      </c>
      <c r="C14" s="7">
        <v>130793967506</v>
      </c>
      <c r="D14" s="7">
        <v>223978191392</v>
      </c>
    </row>
    <row r="15" spans="1:8" s="11" customFormat="1" ht="20.2" customHeight="1" x14ac:dyDescent="0.3">
      <c r="A15" s="12">
        <v>2015</v>
      </c>
      <c r="B15" s="13">
        <v>94278873936</v>
      </c>
      <c r="C15" s="13">
        <v>131295354939</v>
      </c>
      <c r="D15" s="13">
        <v>225574228875</v>
      </c>
    </row>
    <row r="16" spans="1:8" ht="20.2" customHeight="1" x14ac:dyDescent="0.3">
      <c r="A16" s="14">
        <v>2016</v>
      </c>
      <c r="B16" s="15">
        <v>88893260780</v>
      </c>
      <c r="C16" s="15">
        <v>125457284859</v>
      </c>
      <c r="D16" s="15">
        <v>214350545639</v>
      </c>
    </row>
    <row r="17" spans="1:4" ht="20.2" customHeight="1" x14ac:dyDescent="0.3">
      <c r="A17" s="12">
        <v>2017</v>
      </c>
      <c r="B17" s="13">
        <v>91857578422</v>
      </c>
      <c r="C17" s="13">
        <v>128299040308</v>
      </c>
      <c r="D17" s="13">
        <v>220156618730</v>
      </c>
    </row>
    <row r="18" spans="1:4" ht="20.2" customHeight="1" x14ac:dyDescent="0.3">
      <c r="A18" s="14">
        <v>2018</v>
      </c>
      <c r="B18" s="15">
        <v>95870548060</v>
      </c>
      <c r="C18" s="15">
        <v>141612161792</v>
      </c>
      <c r="D18" s="15">
        <v>237482709852</v>
      </c>
    </row>
    <row r="19" spans="1:4" ht="20.2" customHeight="1" x14ac:dyDescent="0.3">
      <c r="A19" s="16">
        <v>2019</v>
      </c>
      <c r="B19" s="17">
        <v>96596333356</v>
      </c>
      <c r="C19" s="17">
        <v>143188338895</v>
      </c>
      <c r="D19" s="17">
        <v>239784672251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6931528-8F74-4F62-AF6C-D1DC6F0CACC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2015-07-16T13:21:28Z</dcterms:created>
  <dcterms:modified xsi:type="dcterms:W3CDTF">2020-12-22T21:29:42Z</dcterms:modified>
</cp:coreProperties>
</file>