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2_1_1_9" sheetId="1" r:id="rId1"/>
  </sheets>
  <definedNames>
    <definedName name="_xlnm._FilterDatabase" localSheetId="0" hidden="1">ROD_1_4_2_1_1_9!$A$2:$T$38</definedName>
    <definedName name="_xlnm.Print_Area" localSheetId="0">ROD_1_4_2_1_1_9!$A$1:$O$38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<sst xmlns="http://schemas.openxmlformats.org/spreadsheetml/2006/main" count="38" uniqueCount="38">
  <si>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</si>
  <si>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</si>
  <si>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</si>
  <si>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</si>
  <si>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</si>
  <si>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</si>
  <si>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</si>
  <si>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</si>
  <si>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</si>
  <si>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</si>
  <si>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</si>
  <si>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</si>
  <si>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</si>
  <si>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</si>
  <si>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</si>
  <si>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</si>
  <si>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</si>
  <si>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</si>
  <si>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</si>
  <si>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</si>
  <si>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</si>
  <si>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</si>
  <si>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</si>
  <si>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</si>
  <si>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</si>
  <si>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</si>
  <si>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</si>
  <si>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</si>
  <si>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</si>
  <si>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</si>
  <si>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</si>
  <si>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</si>
  <si>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</si>
  <si>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</si>
  <si>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</si>
  <si>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</si>
  <si>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* Agosto de 2019</t>
  </si>
  <si>
    <t>Evolução da frota de CAMIONETA com placa por Região e Unidade da Federação - 2001 - 2019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</si>
</sst>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4" tint="0.79998168889431442"/>
  </sheetPr>
  <dimension ref="A1:AB39"/>
  <sheetViews>
    <sheetView showGridLines="0" tabSelected="1" zoomScaleNormal="100" zoomScaleSheetLayoutView="100" workbookViewId="0">
      <selection activeCell="I20" sqref="I20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20" width="13" style="2" customWidth="1"/>
    <col min="21" max="16384" width="10.42578125" style="2"/>
  </cols>
  <sheetData>
    <row r="1" spans="1:28" ht="19.7" customHeight="1" x14ac:dyDescent="0.25">
      <c r="A1" s="11" t="s">
        <v>37</v>
      </c>
    </row>
    <row r="3" spans="1:28" ht="19.7" customHeight="1" x14ac:dyDescent="0.2">
      <c r="A3" s="3"/>
    </row>
    <row r="4" spans="1:28" s="4" customFormat="1" ht="21" customHeight="1" x14ac:dyDescent="0.25">
      <c r="A4" s="20" t="s">
        <v>0</v>
      </c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8" s="5" customFormat="1" ht="21" customHeight="1" x14ac:dyDescent="0.2">
      <c r="A5" s="20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8">
        <v>2016</v>
      </c>
      <c r="R5" s="18">
        <v>2017</v>
      </c>
      <c r="S5" s="19">
        <v>2018</v>
      </c>
      <c r="T5" s="19" t="s">
        <v>35</v>
      </c>
    </row>
    <row r="6" spans="1:28" s="5" customFormat="1" ht="21" customHeight="1" x14ac:dyDescent="0.2">
      <c r="A6" s="8" t="s">
        <v>2</v>
      </c>
      <c r="B6" s="12">
        <v>2897695</v>
      </c>
      <c r="C6" s="12">
        <v>2738435</v>
      </c>
      <c r="D6" s="12">
        <v>2648290</v>
      </c>
      <c r="E6" s="12">
        <v>2661614</v>
      </c>
      <c r="F6" s="12">
        <v>2441858</v>
      </c>
      <c r="G6" s="12">
        <v>2328596</v>
      </c>
      <c r="H6" s="12">
        <v>2116649</v>
      </c>
      <c r="I6" s="12">
        <v>1589102</v>
      </c>
      <c r="J6" s="12">
        <v>1704130</v>
      </c>
      <c r="K6" s="12">
        <v>1859043</v>
      </c>
      <c r="L6" s="12">
        <v>2066383</v>
      </c>
      <c r="M6" s="12">
        <v>2288427</v>
      </c>
      <c r="N6" s="12">
        <v>2516967</v>
      </c>
      <c r="O6" s="12">
        <v>2732871</v>
      </c>
      <c r="P6" s="12">
        <v>2908233</v>
      </c>
      <c r="Q6" s="12">
        <v>3053759</v>
      </c>
      <c r="R6" s="12">
        <v>3207786</v>
      </c>
      <c r="S6" s="12">
        <v>3415049</v>
      </c>
      <c r="T6" s="12">
        <v>3548181</v>
      </c>
      <c r="Y6" s="5" t="e">
        <f>VLOOKUP(A6,#REF!,1,FALSE)</f>
        <v>#REF!</v>
      </c>
      <c r="Z6" s="5" t="e">
        <f>VLOOKUP(A6,#REF!,8,FALSE)</f>
        <v>#REF!</v>
      </c>
      <c r="AA6" s="5" t="e">
        <f>VLOOKUP(A6,#REF!,1,FALSE)</f>
        <v>#REF!</v>
      </c>
      <c r="AB6" s="5" t="e">
        <f>VLOOKUP(A6,#REF!,8,FALSE)</f>
        <v>#REF!</v>
      </c>
    </row>
    <row r="7" spans="1:28" s="5" customFormat="1" ht="21" customHeight="1" x14ac:dyDescent="0.2">
      <c r="A7" s="9" t="s">
        <v>3</v>
      </c>
      <c r="B7" s="13">
        <v>110497</v>
      </c>
      <c r="C7" s="13">
        <v>106521</v>
      </c>
      <c r="D7" s="13">
        <v>105411</v>
      </c>
      <c r="E7" s="13">
        <v>106309</v>
      </c>
      <c r="F7" s="13">
        <v>95806</v>
      </c>
      <c r="G7" s="13">
        <v>90868</v>
      </c>
      <c r="H7" s="13">
        <v>79074</v>
      </c>
      <c r="I7" s="13">
        <v>56789</v>
      </c>
      <c r="J7" s="13">
        <v>60767</v>
      </c>
      <c r="K7" s="13">
        <v>65016</v>
      </c>
      <c r="L7" s="13">
        <v>71290</v>
      </c>
      <c r="M7" s="13">
        <v>78026</v>
      </c>
      <c r="N7" s="13">
        <v>84562</v>
      </c>
      <c r="O7" s="13">
        <v>90424</v>
      </c>
      <c r="P7" s="13">
        <v>95328</v>
      </c>
      <c r="Q7" s="13">
        <v>98002</v>
      </c>
      <c r="R7" s="13">
        <v>100822</v>
      </c>
      <c r="S7" s="13">
        <v>105176</v>
      </c>
      <c r="T7" s="12">
        <v>108243</v>
      </c>
      <c r="Y7" s="5" t="e">
        <f>VLOOKUP(A7,#REF!,1,FALSE)</f>
        <v>#REF!</v>
      </c>
      <c r="Z7" s="5" t="e">
        <f>VLOOKUP(A7,#REF!,8,FALSE)</f>
        <v>#REF!</v>
      </c>
      <c r="AA7" s="5" t="e">
        <f>VLOOKUP(A7,#REF!,1,FALSE)</f>
        <v>#REF!</v>
      </c>
      <c r="AB7" s="5" t="e">
        <f>VLOOKUP(A7,#REF!,8,FALSE)</f>
        <v>#REF!</v>
      </c>
    </row>
    <row r="8" spans="1:28" s="5" customFormat="1" ht="21" customHeight="1" x14ac:dyDescent="0.2">
      <c r="A8" s="6" t="s">
        <v>4</v>
      </c>
      <c r="B8" s="14">
        <v>18167</v>
      </c>
      <c r="C8" s="14">
        <v>17281</v>
      </c>
      <c r="D8" s="14">
        <v>17008</v>
      </c>
      <c r="E8" s="14">
        <v>17109</v>
      </c>
      <c r="F8" s="14">
        <v>13756</v>
      </c>
      <c r="G8" s="14">
        <v>12761</v>
      </c>
      <c r="H8" s="14">
        <v>10908</v>
      </c>
      <c r="I8" s="14">
        <v>6217</v>
      </c>
      <c r="J8" s="14">
        <v>6570</v>
      </c>
      <c r="K8" s="14">
        <v>7125</v>
      </c>
      <c r="L8" s="14">
        <v>7964</v>
      </c>
      <c r="M8" s="14">
        <v>8697</v>
      </c>
      <c r="N8" s="14">
        <v>9411</v>
      </c>
      <c r="O8" s="14">
        <v>10225</v>
      </c>
      <c r="P8" s="14">
        <v>10904</v>
      </c>
      <c r="Q8" s="14">
        <v>11403</v>
      </c>
      <c r="R8" s="14">
        <v>12094</v>
      </c>
      <c r="S8" s="14">
        <v>13023</v>
      </c>
      <c r="T8" s="14">
        <v>13611</v>
      </c>
      <c r="Y8" s="5" t="e">
        <f>VLOOKUP(A8,#REF!,1,FALSE)</f>
        <v>#REF!</v>
      </c>
      <c r="Z8" s="5" t="e">
        <f>VLOOKUP(A8,#REF!,8,FALSE)</f>
        <v>#REF!</v>
      </c>
      <c r="AA8" s="5" t="e">
        <f>VLOOKUP(A8,#REF!,1,FALSE)</f>
        <v>#REF!</v>
      </c>
      <c r="AB8" s="5" t="e">
        <f>VLOOKUP(A8,#REF!,8,FALSE)</f>
        <v>#REF!</v>
      </c>
    </row>
    <row r="9" spans="1:28" s="5" customFormat="1" ht="21" customHeight="1" x14ac:dyDescent="0.2">
      <c r="A9" s="6" t="s">
        <v>5</v>
      </c>
      <c r="B9" s="14">
        <v>6037</v>
      </c>
      <c r="C9" s="14">
        <v>5906</v>
      </c>
      <c r="D9" s="14">
        <v>5928</v>
      </c>
      <c r="E9" s="14">
        <v>5895</v>
      </c>
      <c r="F9" s="14">
        <v>4822</v>
      </c>
      <c r="G9" s="14">
        <v>4685</v>
      </c>
      <c r="H9" s="14">
        <v>4062</v>
      </c>
      <c r="I9" s="14">
        <v>2287</v>
      </c>
      <c r="J9" s="14">
        <v>2408</v>
      </c>
      <c r="K9" s="14">
        <v>2612</v>
      </c>
      <c r="L9" s="14">
        <v>2875</v>
      </c>
      <c r="M9" s="14">
        <v>3232</v>
      </c>
      <c r="N9" s="14">
        <v>3535</v>
      </c>
      <c r="O9" s="14">
        <v>3757</v>
      </c>
      <c r="P9" s="14">
        <v>3969</v>
      </c>
      <c r="Q9" s="14">
        <v>4046</v>
      </c>
      <c r="R9" s="14">
        <v>4139</v>
      </c>
      <c r="S9" s="14">
        <v>4289</v>
      </c>
      <c r="T9" s="14">
        <v>4399</v>
      </c>
      <c r="Y9" s="5" t="e">
        <f>VLOOKUP(A9,#REF!,1,FALSE)</f>
        <v>#REF!</v>
      </c>
      <c r="Z9" s="5" t="e">
        <f>VLOOKUP(A9,#REF!,8,FALSE)</f>
        <v>#REF!</v>
      </c>
      <c r="AA9" s="5" t="e">
        <f>VLOOKUP(A9,#REF!,1,FALSE)</f>
        <v>#REF!</v>
      </c>
      <c r="AB9" s="5" t="e">
        <f>VLOOKUP(A9,#REF!,8,FALSE)</f>
        <v>#REF!</v>
      </c>
    </row>
    <row r="10" spans="1:28" s="5" customFormat="1" ht="21" customHeight="1" x14ac:dyDescent="0.2">
      <c r="A10" s="6" t="s">
        <v>6</v>
      </c>
      <c r="B10" s="14">
        <v>27580</v>
      </c>
      <c r="C10" s="14">
        <v>26312</v>
      </c>
      <c r="D10" s="14">
        <v>25394</v>
      </c>
      <c r="E10" s="14">
        <v>25115</v>
      </c>
      <c r="F10" s="14">
        <v>23919</v>
      </c>
      <c r="G10" s="14">
        <v>22455</v>
      </c>
      <c r="H10" s="14">
        <v>20963</v>
      </c>
      <c r="I10" s="14">
        <v>16931</v>
      </c>
      <c r="J10" s="14">
        <v>18306</v>
      </c>
      <c r="K10" s="14">
        <v>20005</v>
      </c>
      <c r="L10" s="14">
        <v>21783</v>
      </c>
      <c r="M10" s="14">
        <v>23395</v>
      </c>
      <c r="N10" s="14">
        <v>24917</v>
      </c>
      <c r="O10" s="14">
        <v>25891</v>
      </c>
      <c r="P10" s="14">
        <v>26731</v>
      </c>
      <c r="Q10" s="14">
        <v>26951</v>
      </c>
      <c r="R10" s="14">
        <v>26962</v>
      </c>
      <c r="S10" s="14">
        <v>27345</v>
      </c>
      <c r="T10" s="14">
        <v>27667</v>
      </c>
      <c r="Y10" s="5" t="e">
        <f>VLOOKUP(A10,#REF!,1,FALSE)</f>
        <v>#REF!</v>
      </c>
      <c r="Z10" s="5" t="e">
        <f>VLOOKUP(A10,#REF!,8,FALSE)</f>
        <v>#REF!</v>
      </c>
      <c r="AA10" s="5" t="e">
        <f>VLOOKUP(A10,#REF!,1,FALSE)</f>
        <v>#REF!</v>
      </c>
      <c r="AB10" s="5" t="e">
        <f>VLOOKUP(A10,#REF!,8,FALSE)</f>
        <v>#REF!</v>
      </c>
    </row>
    <row r="11" spans="1:28" s="5" customFormat="1" ht="21" customHeight="1" x14ac:dyDescent="0.2">
      <c r="A11" s="6" t="s">
        <v>7</v>
      </c>
      <c r="B11" s="14">
        <v>5952</v>
      </c>
      <c r="C11" s="14">
        <v>5863</v>
      </c>
      <c r="D11" s="14">
        <v>6061</v>
      </c>
      <c r="E11" s="14">
        <v>6158</v>
      </c>
      <c r="F11" s="14">
        <v>5535</v>
      </c>
      <c r="G11" s="14">
        <v>5097</v>
      </c>
      <c r="H11" s="14">
        <v>4258</v>
      </c>
      <c r="I11" s="14">
        <v>2628</v>
      </c>
      <c r="J11" s="14">
        <v>2731</v>
      </c>
      <c r="K11" s="14">
        <v>2874</v>
      </c>
      <c r="L11" s="14">
        <v>3160</v>
      </c>
      <c r="M11" s="14">
        <v>3475</v>
      </c>
      <c r="N11" s="14">
        <v>3823</v>
      </c>
      <c r="O11" s="14">
        <v>4187</v>
      </c>
      <c r="P11" s="14">
        <v>4426</v>
      </c>
      <c r="Q11" s="14">
        <v>4635</v>
      </c>
      <c r="R11" s="14">
        <v>4892</v>
      </c>
      <c r="S11" s="14">
        <v>5100</v>
      </c>
      <c r="T11" s="14">
        <v>5233</v>
      </c>
      <c r="Y11" s="5" t="e">
        <f>VLOOKUP(A11,#REF!,1,FALSE)</f>
        <v>#REF!</v>
      </c>
      <c r="Z11" s="5" t="e">
        <f>VLOOKUP(A11,#REF!,8,FALSE)</f>
        <v>#REF!</v>
      </c>
      <c r="AA11" s="5" t="e">
        <f>VLOOKUP(A11,#REF!,1,FALSE)</f>
        <v>#REF!</v>
      </c>
      <c r="AB11" s="5" t="e">
        <f>VLOOKUP(A11,#REF!,8,FALSE)</f>
        <v>#REF!</v>
      </c>
    </row>
    <row r="12" spans="1:28" s="5" customFormat="1" ht="21" customHeight="1" x14ac:dyDescent="0.2">
      <c r="A12" s="6" t="s">
        <v>8</v>
      </c>
      <c r="B12" s="14">
        <v>35033</v>
      </c>
      <c r="C12" s="14">
        <v>33590</v>
      </c>
      <c r="D12" s="14">
        <v>33200</v>
      </c>
      <c r="E12" s="14">
        <v>33404</v>
      </c>
      <c r="F12" s="14">
        <v>30878</v>
      </c>
      <c r="G12" s="14">
        <v>29386</v>
      </c>
      <c r="H12" s="14">
        <v>26022</v>
      </c>
      <c r="I12" s="14">
        <v>20512</v>
      </c>
      <c r="J12" s="14">
        <v>21981</v>
      </c>
      <c r="K12" s="14">
        <v>23263</v>
      </c>
      <c r="L12" s="14">
        <v>25582</v>
      </c>
      <c r="M12" s="14">
        <v>28426</v>
      </c>
      <c r="N12" s="14">
        <v>31019</v>
      </c>
      <c r="O12" s="14">
        <v>33471</v>
      </c>
      <c r="P12" s="14">
        <v>35618</v>
      </c>
      <c r="Q12" s="14">
        <v>36819</v>
      </c>
      <c r="R12" s="14">
        <v>38045</v>
      </c>
      <c r="S12" s="14">
        <v>39919</v>
      </c>
      <c r="T12" s="14">
        <v>41148</v>
      </c>
      <c r="Y12" s="5" t="e">
        <f>VLOOKUP(A12,#REF!,1,FALSE)</f>
        <v>#REF!</v>
      </c>
      <c r="Z12" s="5" t="e">
        <f>VLOOKUP(A12,#REF!,8,FALSE)</f>
        <v>#REF!</v>
      </c>
      <c r="AA12" s="5" t="e">
        <f>VLOOKUP(A12,#REF!,1,FALSE)</f>
        <v>#REF!</v>
      </c>
      <c r="AB12" s="5" t="e">
        <f>VLOOKUP(A12,#REF!,8,FALSE)</f>
        <v>#REF!</v>
      </c>
    </row>
    <row r="13" spans="1:28" s="5" customFormat="1" ht="21" customHeight="1" x14ac:dyDescent="0.2">
      <c r="A13" s="6" t="s">
        <v>9</v>
      </c>
      <c r="B13" s="14">
        <v>4182</v>
      </c>
      <c r="C13" s="14">
        <v>4212</v>
      </c>
      <c r="D13" s="14">
        <v>4148</v>
      </c>
      <c r="E13" s="14">
        <v>4135</v>
      </c>
      <c r="F13" s="14">
        <v>3792</v>
      </c>
      <c r="G13" s="14">
        <v>3587</v>
      </c>
      <c r="H13" s="14">
        <v>3308</v>
      </c>
      <c r="I13" s="14">
        <v>2365</v>
      </c>
      <c r="J13" s="14">
        <v>2662</v>
      </c>
      <c r="K13" s="14">
        <v>2908</v>
      </c>
      <c r="L13" s="14">
        <v>3156</v>
      </c>
      <c r="M13" s="14">
        <v>3422</v>
      </c>
      <c r="N13" s="14">
        <v>3714</v>
      </c>
      <c r="O13" s="14">
        <v>3945</v>
      </c>
      <c r="P13" s="14">
        <v>4139</v>
      </c>
      <c r="Q13" s="14">
        <v>4206</v>
      </c>
      <c r="R13" s="14">
        <v>4369</v>
      </c>
      <c r="S13" s="14">
        <v>4518</v>
      </c>
      <c r="T13" s="14">
        <v>4689</v>
      </c>
      <c r="Y13" s="5" t="e">
        <f>VLOOKUP(A13,#REF!,1,FALSE)</f>
        <v>#REF!</v>
      </c>
      <c r="Z13" s="5" t="e">
        <f>VLOOKUP(A13,#REF!,8,FALSE)</f>
        <v>#REF!</v>
      </c>
      <c r="AA13" s="5" t="e">
        <f>VLOOKUP(A13,#REF!,1,FALSE)</f>
        <v>#REF!</v>
      </c>
      <c r="AB13" s="5" t="e">
        <f>VLOOKUP(A13,#REF!,8,FALSE)</f>
        <v>#REF!</v>
      </c>
    </row>
    <row r="14" spans="1:28" s="5" customFormat="1" ht="21" customHeight="1" x14ac:dyDescent="0.2">
      <c r="A14" s="6" t="s">
        <v>10</v>
      </c>
      <c r="B14" s="14">
        <v>13546</v>
      </c>
      <c r="C14" s="14">
        <v>13357</v>
      </c>
      <c r="D14" s="14">
        <v>13672</v>
      </c>
      <c r="E14" s="14">
        <v>14493</v>
      </c>
      <c r="F14" s="14">
        <v>13104</v>
      </c>
      <c r="G14" s="14">
        <v>12897</v>
      </c>
      <c r="H14" s="14">
        <v>9553</v>
      </c>
      <c r="I14" s="14">
        <v>5849</v>
      </c>
      <c r="J14" s="14">
        <v>6109</v>
      </c>
      <c r="K14" s="14">
        <v>6229</v>
      </c>
      <c r="L14" s="14">
        <v>6770</v>
      </c>
      <c r="M14" s="14">
        <v>7379</v>
      </c>
      <c r="N14" s="14">
        <v>8143</v>
      </c>
      <c r="O14" s="14">
        <v>8948</v>
      </c>
      <c r="P14" s="14">
        <v>9541</v>
      </c>
      <c r="Q14" s="14">
        <v>9942</v>
      </c>
      <c r="R14" s="14">
        <v>10321</v>
      </c>
      <c r="S14" s="14">
        <v>10982</v>
      </c>
      <c r="T14" s="14">
        <v>11496</v>
      </c>
      <c r="Y14" s="5" t="e">
        <f>VLOOKUP(A14,#REF!,1,FALSE)</f>
        <v>#REF!</v>
      </c>
      <c r="Z14" s="5" t="e">
        <f>VLOOKUP(A14,#REF!,8,FALSE)</f>
        <v>#REF!</v>
      </c>
      <c r="AA14" s="5" t="e">
        <f>VLOOKUP(A14,#REF!,1,FALSE)</f>
        <v>#REF!</v>
      </c>
      <c r="AB14" s="5" t="e">
        <f>VLOOKUP(A14,#REF!,8,FALSE)</f>
        <v>#REF!</v>
      </c>
    </row>
    <row r="15" spans="1:28" s="5" customFormat="1" ht="21" customHeight="1" x14ac:dyDescent="0.2">
      <c r="A15" s="10" t="s">
        <v>11</v>
      </c>
      <c r="B15" s="15">
        <v>381122</v>
      </c>
      <c r="C15" s="15">
        <v>360248</v>
      </c>
      <c r="D15" s="15">
        <v>348951</v>
      </c>
      <c r="E15" s="15">
        <v>349402</v>
      </c>
      <c r="F15" s="15">
        <v>314360</v>
      </c>
      <c r="G15" s="15">
        <v>300281</v>
      </c>
      <c r="H15" s="15">
        <v>261484</v>
      </c>
      <c r="I15" s="15">
        <v>190051</v>
      </c>
      <c r="J15" s="15">
        <v>204784</v>
      </c>
      <c r="K15" s="15">
        <v>222394</v>
      </c>
      <c r="L15" s="15">
        <v>247477</v>
      </c>
      <c r="M15" s="15">
        <v>274400</v>
      </c>
      <c r="N15" s="15">
        <v>301609</v>
      </c>
      <c r="O15" s="15">
        <v>328773</v>
      </c>
      <c r="P15" s="15">
        <v>352792</v>
      </c>
      <c r="Q15" s="15">
        <v>370161</v>
      </c>
      <c r="R15" s="15">
        <v>388627</v>
      </c>
      <c r="S15" s="15">
        <v>411131</v>
      </c>
      <c r="T15" s="15">
        <v>425192</v>
      </c>
      <c r="Y15" s="5" t="e">
        <f>VLOOKUP(A15,#REF!,1,FALSE)</f>
        <v>#REF!</v>
      </c>
      <c r="Z15" s="5" t="e">
        <f>VLOOKUP(A15,#REF!,8,FALSE)</f>
        <v>#REF!</v>
      </c>
      <c r="AA15" s="5" t="e">
        <f>VLOOKUP(A15,#REF!,1,FALSE)</f>
        <v>#REF!</v>
      </c>
      <c r="AB15" s="5" t="e">
        <f>VLOOKUP(A15,#REF!,8,FALSE)</f>
        <v>#REF!</v>
      </c>
    </row>
    <row r="16" spans="1:28" s="5" customFormat="1" ht="21" customHeight="1" x14ac:dyDescent="0.2">
      <c r="A16" s="6" t="s">
        <v>12</v>
      </c>
      <c r="B16" s="14">
        <v>23761</v>
      </c>
      <c r="C16" s="14">
        <v>22407</v>
      </c>
      <c r="D16" s="14">
        <v>21445</v>
      </c>
      <c r="E16" s="14">
        <v>21114</v>
      </c>
      <c r="F16" s="14">
        <v>19142</v>
      </c>
      <c r="G16" s="14">
        <v>17778</v>
      </c>
      <c r="H16" s="14">
        <v>15881</v>
      </c>
      <c r="I16" s="14">
        <v>10611</v>
      </c>
      <c r="J16" s="14">
        <v>11767</v>
      </c>
      <c r="K16" s="14">
        <v>12423</v>
      </c>
      <c r="L16" s="14">
        <v>14331</v>
      </c>
      <c r="M16" s="14">
        <v>16044</v>
      </c>
      <c r="N16" s="14">
        <v>17607</v>
      </c>
      <c r="O16" s="14">
        <v>19314</v>
      </c>
      <c r="P16" s="14">
        <v>20785</v>
      </c>
      <c r="Q16" s="14">
        <v>21868</v>
      </c>
      <c r="R16" s="14">
        <v>22876</v>
      </c>
      <c r="S16" s="14">
        <v>24202</v>
      </c>
      <c r="T16" s="14">
        <v>25083</v>
      </c>
      <c r="Y16" s="5" t="e">
        <f>VLOOKUP(A16,#REF!,1,FALSE)</f>
        <v>#REF!</v>
      </c>
      <c r="Z16" s="5" t="e">
        <f>VLOOKUP(A16,#REF!,8,FALSE)</f>
        <v>#REF!</v>
      </c>
      <c r="AA16" s="5" t="e">
        <f>VLOOKUP(A16,#REF!,1,FALSE)</f>
        <v>#REF!</v>
      </c>
      <c r="AB16" s="5" t="e">
        <f>VLOOKUP(A16,#REF!,8,FALSE)</f>
        <v>#REF!</v>
      </c>
    </row>
    <row r="17" spans="1:28" s="5" customFormat="1" ht="21" customHeight="1" x14ac:dyDescent="0.2">
      <c r="A17" s="6" t="s">
        <v>13</v>
      </c>
      <c r="B17" s="14">
        <v>21047</v>
      </c>
      <c r="C17" s="14">
        <v>19779</v>
      </c>
      <c r="D17" s="14">
        <v>19014</v>
      </c>
      <c r="E17" s="14">
        <v>18928</v>
      </c>
      <c r="F17" s="14">
        <v>16444</v>
      </c>
      <c r="G17" s="14">
        <v>15187</v>
      </c>
      <c r="H17" s="14">
        <v>12822</v>
      </c>
      <c r="I17" s="14">
        <v>7835</v>
      </c>
      <c r="J17" s="14">
        <v>8462</v>
      </c>
      <c r="K17" s="14">
        <v>8776</v>
      </c>
      <c r="L17" s="14">
        <v>9719</v>
      </c>
      <c r="M17" s="14">
        <v>10811</v>
      </c>
      <c r="N17" s="14">
        <v>12067</v>
      </c>
      <c r="O17" s="14">
        <v>13486</v>
      </c>
      <c r="P17" s="14">
        <v>15083</v>
      </c>
      <c r="Q17" s="14">
        <v>16017</v>
      </c>
      <c r="R17" s="14">
        <v>16769</v>
      </c>
      <c r="S17" s="14">
        <v>17663</v>
      </c>
      <c r="T17" s="14">
        <v>18157</v>
      </c>
      <c r="Y17" s="5" t="e">
        <f>VLOOKUP(A17,#REF!,1,FALSE)</f>
        <v>#REF!</v>
      </c>
      <c r="Z17" s="5" t="e">
        <f>VLOOKUP(A17,#REF!,8,FALSE)</f>
        <v>#REF!</v>
      </c>
      <c r="AA17" s="5" t="e">
        <f>VLOOKUP(A17,#REF!,1,FALSE)</f>
        <v>#REF!</v>
      </c>
      <c r="AB17" s="5" t="e">
        <f>VLOOKUP(A17,#REF!,8,FALSE)</f>
        <v>#REF!</v>
      </c>
    </row>
    <row r="18" spans="1:28" s="5" customFormat="1" ht="21" customHeight="1" x14ac:dyDescent="0.2">
      <c r="A18" s="6" t="s">
        <v>14</v>
      </c>
      <c r="B18" s="14">
        <v>67372</v>
      </c>
      <c r="C18" s="14">
        <v>63083</v>
      </c>
      <c r="D18" s="14">
        <v>59116</v>
      </c>
      <c r="E18" s="14">
        <v>59053</v>
      </c>
      <c r="F18" s="14">
        <v>54058</v>
      </c>
      <c r="G18" s="14">
        <v>51894</v>
      </c>
      <c r="H18" s="14">
        <v>45131</v>
      </c>
      <c r="I18" s="14">
        <v>30612</v>
      </c>
      <c r="J18" s="14">
        <v>33165</v>
      </c>
      <c r="K18" s="14">
        <v>35706</v>
      </c>
      <c r="L18" s="14">
        <v>39601</v>
      </c>
      <c r="M18" s="14">
        <v>43648</v>
      </c>
      <c r="N18" s="14">
        <v>47495</v>
      </c>
      <c r="O18" s="14">
        <v>51274</v>
      </c>
      <c r="P18" s="14">
        <v>54362</v>
      </c>
      <c r="Q18" s="14">
        <v>56382</v>
      </c>
      <c r="R18" s="14">
        <v>58475</v>
      </c>
      <c r="S18" s="14">
        <v>61312</v>
      </c>
      <c r="T18" s="14">
        <v>63185</v>
      </c>
      <c r="Y18" s="5" t="e">
        <f>VLOOKUP(A18,#REF!,1,FALSE)</f>
        <v>#REF!</v>
      </c>
      <c r="Z18" s="5" t="e">
        <f>VLOOKUP(A18,#REF!,8,FALSE)</f>
        <v>#REF!</v>
      </c>
      <c r="AA18" s="5" t="e">
        <f>VLOOKUP(A18,#REF!,1,FALSE)</f>
        <v>#REF!</v>
      </c>
      <c r="AB18" s="5" t="e">
        <f>VLOOKUP(A18,#REF!,8,FALSE)</f>
        <v>#REF!</v>
      </c>
    </row>
    <row r="19" spans="1:28" s="5" customFormat="1" ht="21" customHeight="1" x14ac:dyDescent="0.2">
      <c r="A19" s="6" t="s">
        <v>15</v>
      </c>
      <c r="B19" s="14">
        <v>25162</v>
      </c>
      <c r="C19" s="14">
        <v>24358</v>
      </c>
      <c r="D19" s="14">
        <v>24167</v>
      </c>
      <c r="E19" s="14">
        <v>24663</v>
      </c>
      <c r="F19" s="14">
        <v>22799</v>
      </c>
      <c r="G19" s="14">
        <v>22168</v>
      </c>
      <c r="H19" s="14">
        <v>19346</v>
      </c>
      <c r="I19" s="14">
        <v>13496</v>
      </c>
      <c r="J19" s="14">
        <v>14602</v>
      </c>
      <c r="K19" s="14">
        <v>15837</v>
      </c>
      <c r="L19" s="14">
        <v>17272</v>
      </c>
      <c r="M19" s="14">
        <v>19078</v>
      </c>
      <c r="N19" s="14">
        <v>20943</v>
      </c>
      <c r="O19" s="14">
        <v>23290</v>
      </c>
      <c r="P19" s="14">
        <v>25300</v>
      </c>
      <c r="Q19" s="14">
        <v>26809</v>
      </c>
      <c r="R19" s="14">
        <v>28417</v>
      </c>
      <c r="S19" s="14">
        <v>30274</v>
      </c>
      <c r="T19" s="14">
        <v>31540</v>
      </c>
      <c r="Y19" s="5" t="e">
        <f>VLOOKUP(A19,#REF!,1,FALSE)</f>
        <v>#REF!</v>
      </c>
      <c r="Z19" s="5" t="e">
        <f>VLOOKUP(A19,#REF!,8,FALSE)</f>
        <v>#REF!</v>
      </c>
      <c r="AA19" s="5" t="e">
        <f>VLOOKUP(A19,#REF!,1,FALSE)</f>
        <v>#REF!</v>
      </c>
      <c r="AB19" s="5" t="e">
        <f>VLOOKUP(A19,#REF!,8,FALSE)</f>
        <v>#REF!</v>
      </c>
    </row>
    <row r="20" spans="1:28" s="5" customFormat="1" ht="21" customHeight="1" x14ac:dyDescent="0.2">
      <c r="A20" s="6" t="s">
        <v>16</v>
      </c>
      <c r="B20" s="14">
        <v>27927</v>
      </c>
      <c r="C20" s="14">
        <v>26442</v>
      </c>
      <c r="D20" s="14">
        <v>25817</v>
      </c>
      <c r="E20" s="14">
        <v>25620</v>
      </c>
      <c r="F20" s="14">
        <v>22287</v>
      </c>
      <c r="G20" s="14">
        <v>20929</v>
      </c>
      <c r="H20" s="14">
        <v>17575</v>
      </c>
      <c r="I20" s="14">
        <v>12770</v>
      </c>
      <c r="J20" s="14">
        <v>13792</v>
      </c>
      <c r="K20" s="14">
        <v>14918</v>
      </c>
      <c r="L20" s="14">
        <v>16668</v>
      </c>
      <c r="M20" s="14">
        <v>18439</v>
      </c>
      <c r="N20" s="14">
        <v>20302</v>
      </c>
      <c r="O20" s="14">
        <v>22321</v>
      </c>
      <c r="P20" s="14">
        <v>24091</v>
      </c>
      <c r="Q20" s="14">
        <v>25501</v>
      </c>
      <c r="R20" s="14">
        <v>26828</v>
      </c>
      <c r="S20" s="14">
        <v>28253</v>
      </c>
      <c r="T20" s="14">
        <v>29138</v>
      </c>
      <c r="Y20" s="5" t="e">
        <f>VLOOKUP(A20,#REF!,1,FALSE)</f>
        <v>#REF!</v>
      </c>
      <c r="Z20" s="5" t="e">
        <f>VLOOKUP(A20,#REF!,8,FALSE)</f>
        <v>#REF!</v>
      </c>
      <c r="AA20" s="5" t="e">
        <f>VLOOKUP(A20,#REF!,1,FALSE)</f>
        <v>#REF!</v>
      </c>
      <c r="AB20" s="5" t="e">
        <f>VLOOKUP(A20,#REF!,8,FALSE)</f>
        <v>#REF!</v>
      </c>
    </row>
    <row r="21" spans="1:28" s="5" customFormat="1" ht="21" customHeight="1" x14ac:dyDescent="0.2">
      <c r="A21" s="6" t="s">
        <v>17</v>
      </c>
      <c r="B21" s="14">
        <v>77643</v>
      </c>
      <c r="C21" s="14">
        <v>73124</v>
      </c>
      <c r="D21" s="14">
        <v>70852</v>
      </c>
      <c r="E21" s="14">
        <v>70638</v>
      </c>
      <c r="F21" s="14">
        <v>64108</v>
      </c>
      <c r="G21" s="14">
        <v>61753</v>
      </c>
      <c r="H21" s="14">
        <v>57215</v>
      </c>
      <c r="I21" s="14">
        <v>46397</v>
      </c>
      <c r="J21" s="14">
        <v>49655</v>
      </c>
      <c r="K21" s="14">
        <v>54302</v>
      </c>
      <c r="L21" s="14">
        <v>60694</v>
      </c>
      <c r="M21" s="14">
        <v>67170</v>
      </c>
      <c r="N21" s="14">
        <v>73315</v>
      </c>
      <c r="O21" s="14">
        <v>78777</v>
      </c>
      <c r="P21" s="14">
        <v>82861</v>
      </c>
      <c r="Q21" s="14">
        <v>85657</v>
      </c>
      <c r="R21" s="14">
        <v>88690</v>
      </c>
      <c r="S21" s="14">
        <v>92651</v>
      </c>
      <c r="T21" s="14">
        <v>94990</v>
      </c>
      <c r="Y21" s="5" t="e">
        <f>VLOOKUP(A21,#REF!,1,FALSE)</f>
        <v>#REF!</v>
      </c>
      <c r="Z21" s="5" t="e">
        <f>VLOOKUP(A21,#REF!,8,FALSE)</f>
        <v>#REF!</v>
      </c>
      <c r="AA21" s="5" t="e">
        <f>VLOOKUP(A21,#REF!,1,FALSE)</f>
        <v>#REF!</v>
      </c>
      <c r="AB21" s="5" t="e">
        <f>VLOOKUP(A21,#REF!,8,FALSE)</f>
        <v>#REF!</v>
      </c>
    </row>
    <row r="22" spans="1:28" s="4" customFormat="1" ht="21" customHeight="1" x14ac:dyDescent="0.2">
      <c r="A22" s="6" t="s">
        <v>18</v>
      </c>
      <c r="B22" s="14">
        <v>19686</v>
      </c>
      <c r="C22" s="14">
        <v>18481</v>
      </c>
      <c r="D22" s="14">
        <v>17847</v>
      </c>
      <c r="E22" s="14">
        <v>17648</v>
      </c>
      <c r="F22" s="14">
        <v>15352</v>
      </c>
      <c r="G22" s="14">
        <v>14410</v>
      </c>
      <c r="H22" s="14">
        <v>12633</v>
      </c>
      <c r="I22" s="14">
        <v>9485</v>
      </c>
      <c r="J22" s="14">
        <v>10161</v>
      </c>
      <c r="K22" s="14">
        <v>11249</v>
      </c>
      <c r="L22" s="14">
        <v>12659</v>
      </c>
      <c r="M22" s="14">
        <v>14197</v>
      </c>
      <c r="N22" s="14">
        <v>15779</v>
      </c>
      <c r="O22" s="14">
        <v>17218</v>
      </c>
      <c r="P22" s="14">
        <v>18456</v>
      </c>
      <c r="Q22" s="14">
        <v>19372</v>
      </c>
      <c r="R22" s="14">
        <v>20330</v>
      </c>
      <c r="S22" s="14">
        <v>21538</v>
      </c>
      <c r="T22" s="14">
        <v>22535</v>
      </c>
      <c r="Y22" s="5" t="e">
        <f>VLOOKUP(A22,#REF!,1,FALSE)</f>
        <v>#REF!</v>
      </c>
      <c r="Z22" s="5" t="e">
        <f>VLOOKUP(A22,#REF!,8,FALSE)</f>
        <v>#REF!</v>
      </c>
      <c r="AA22" s="5" t="e">
        <f>VLOOKUP(A22,#REF!,1,FALSE)</f>
        <v>#REF!</v>
      </c>
      <c r="AB22" s="5" t="e">
        <f>VLOOKUP(A22,#REF!,8,FALSE)</f>
        <v>#REF!</v>
      </c>
    </row>
    <row r="23" spans="1:28" s="5" customFormat="1" ht="21" customHeight="1" x14ac:dyDescent="0.2">
      <c r="A23" s="6" t="s">
        <v>19</v>
      </c>
      <c r="B23" s="14">
        <v>13379</v>
      </c>
      <c r="C23" s="14">
        <v>12682</v>
      </c>
      <c r="D23" s="14">
        <v>12294</v>
      </c>
      <c r="E23" s="14">
        <v>12094</v>
      </c>
      <c r="F23" s="14">
        <v>10691</v>
      </c>
      <c r="G23" s="14">
        <v>9988</v>
      </c>
      <c r="H23" s="14">
        <v>9003</v>
      </c>
      <c r="I23" s="14">
        <v>6677</v>
      </c>
      <c r="J23" s="14">
        <v>7254</v>
      </c>
      <c r="K23" s="14">
        <v>8054</v>
      </c>
      <c r="L23" s="14">
        <v>9096</v>
      </c>
      <c r="M23" s="14">
        <v>10241</v>
      </c>
      <c r="N23" s="14">
        <v>11227</v>
      </c>
      <c r="O23" s="14">
        <v>12323</v>
      </c>
      <c r="P23" s="14">
        <v>13448</v>
      </c>
      <c r="Q23" s="14">
        <v>14208</v>
      </c>
      <c r="R23" s="14">
        <v>15192</v>
      </c>
      <c r="S23" s="14">
        <v>16324</v>
      </c>
      <c r="T23" s="14">
        <v>17027</v>
      </c>
      <c r="Y23" s="5" t="e">
        <f>VLOOKUP(A23,#REF!,1,FALSE)</f>
        <v>#REF!</v>
      </c>
      <c r="Z23" s="5" t="e">
        <f>VLOOKUP(A23,#REF!,8,FALSE)</f>
        <v>#REF!</v>
      </c>
      <c r="AA23" s="5" t="e">
        <f>VLOOKUP(A23,#REF!,1,FALSE)</f>
        <v>#REF!</v>
      </c>
      <c r="AB23" s="5" t="e">
        <f>VLOOKUP(A23,#REF!,8,FALSE)</f>
        <v>#REF!</v>
      </c>
    </row>
    <row r="24" spans="1:28" s="5" customFormat="1" ht="21" customHeight="1" x14ac:dyDescent="0.2">
      <c r="A24" s="6" t="s">
        <v>20</v>
      </c>
      <c r="B24" s="14">
        <v>105145</v>
      </c>
      <c r="C24" s="14">
        <v>99892</v>
      </c>
      <c r="D24" s="14">
        <v>98399</v>
      </c>
      <c r="E24" s="14">
        <v>99644</v>
      </c>
      <c r="F24" s="14">
        <v>89479</v>
      </c>
      <c r="G24" s="14">
        <v>86174</v>
      </c>
      <c r="H24" s="14">
        <v>71878</v>
      </c>
      <c r="I24" s="14">
        <v>52168</v>
      </c>
      <c r="J24" s="14">
        <v>55926</v>
      </c>
      <c r="K24" s="14">
        <v>61129</v>
      </c>
      <c r="L24" s="14">
        <v>67437</v>
      </c>
      <c r="M24" s="14">
        <v>74772</v>
      </c>
      <c r="N24" s="14">
        <v>82874</v>
      </c>
      <c r="O24" s="14">
        <v>90770</v>
      </c>
      <c r="P24" s="14">
        <v>98406</v>
      </c>
      <c r="Q24" s="14">
        <v>104347</v>
      </c>
      <c r="R24" s="14">
        <v>111050</v>
      </c>
      <c r="S24" s="14">
        <v>118914</v>
      </c>
      <c r="T24" s="14">
        <v>123537</v>
      </c>
      <c r="Y24" s="5" t="e">
        <f>VLOOKUP(A24,#REF!,1,FALSE)</f>
        <v>#REF!</v>
      </c>
      <c r="Z24" s="5" t="e">
        <f>VLOOKUP(A24,#REF!,8,FALSE)</f>
        <v>#REF!</v>
      </c>
      <c r="AA24" s="5" t="e">
        <f>VLOOKUP(A24,#REF!,1,FALSE)</f>
        <v>#REF!</v>
      </c>
      <c r="AB24" s="5" t="e">
        <f>VLOOKUP(A24,#REF!,8,FALSE)</f>
        <v>#REF!</v>
      </c>
    </row>
    <row r="25" spans="1:28" s="5" customFormat="1" ht="21" customHeight="1" x14ac:dyDescent="0.2">
      <c r="A25" s="10" t="s">
        <v>21</v>
      </c>
      <c r="B25" s="15">
        <v>1551839</v>
      </c>
      <c r="C25" s="15">
        <v>1469682</v>
      </c>
      <c r="D25" s="15">
        <v>1405816</v>
      </c>
      <c r="E25" s="15">
        <v>1406669</v>
      </c>
      <c r="F25" s="15">
        <v>1304905</v>
      </c>
      <c r="G25" s="15">
        <v>1254137</v>
      </c>
      <c r="H25" s="15">
        <v>1178502</v>
      </c>
      <c r="I25" s="15">
        <v>926268</v>
      </c>
      <c r="J25" s="15">
        <v>993448</v>
      </c>
      <c r="K25" s="15">
        <v>1085407</v>
      </c>
      <c r="L25" s="15">
        <v>1204293</v>
      </c>
      <c r="M25" s="15">
        <v>1325462</v>
      </c>
      <c r="N25" s="15">
        <v>1448771</v>
      </c>
      <c r="O25" s="15">
        <v>1563622</v>
      </c>
      <c r="P25" s="15">
        <v>1653380</v>
      </c>
      <c r="Q25" s="15">
        <v>1733489</v>
      </c>
      <c r="R25" s="15">
        <v>1813467</v>
      </c>
      <c r="S25" s="15">
        <v>1924770</v>
      </c>
      <c r="T25" s="15">
        <v>1998589</v>
      </c>
      <c r="Y25" s="5" t="e">
        <f>VLOOKUP(A25,#REF!,1,FALSE)</f>
        <v>#REF!</v>
      </c>
      <c r="Z25" s="5" t="e">
        <f>VLOOKUP(A25,#REF!,8,FALSE)</f>
        <v>#REF!</v>
      </c>
      <c r="AA25" s="5" t="e">
        <f>VLOOKUP(A25,#REF!,1,FALSE)</f>
        <v>#REF!</v>
      </c>
      <c r="AB25" s="5" t="e">
        <f>VLOOKUP(A25,#REF!,8,FALSE)</f>
        <v>#REF!</v>
      </c>
    </row>
    <row r="26" spans="1:28" s="5" customFormat="1" ht="21" customHeight="1" x14ac:dyDescent="0.2">
      <c r="A26" s="6" t="s">
        <v>22</v>
      </c>
      <c r="B26" s="14">
        <v>323282</v>
      </c>
      <c r="C26" s="14">
        <v>301804</v>
      </c>
      <c r="D26" s="14">
        <v>292952</v>
      </c>
      <c r="E26" s="14">
        <v>291458</v>
      </c>
      <c r="F26" s="14">
        <v>263838</v>
      </c>
      <c r="G26" s="14">
        <v>250796</v>
      </c>
      <c r="H26" s="14">
        <v>219367</v>
      </c>
      <c r="I26" s="14">
        <v>154689</v>
      </c>
      <c r="J26" s="14">
        <v>164107</v>
      </c>
      <c r="K26" s="14">
        <v>177196</v>
      </c>
      <c r="L26" s="14">
        <v>195052</v>
      </c>
      <c r="M26" s="14">
        <v>215545</v>
      </c>
      <c r="N26" s="14">
        <v>236685</v>
      </c>
      <c r="O26" s="14">
        <v>258602</v>
      </c>
      <c r="P26" s="14">
        <v>273991</v>
      </c>
      <c r="Q26" s="14">
        <v>291204</v>
      </c>
      <c r="R26" s="14">
        <v>309590</v>
      </c>
      <c r="S26" s="14">
        <v>335713</v>
      </c>
      <c r="T26" s="14">
        <v>353414</v>
      </c>
      <c r="Y26" s="5" t="e">
        <f>VLOOKUP(A26,#REF!,1,FALSE)</f>
        <v>#REF!</v>
      </c>
      <c r="Z26" s="5" t="e">
        <f>VLOOKUP(A26,#REF!,8,FALSE)</f>
        <v>#REF!</v>
      </c>
      <c r="AA26" s="5" t="e">
        <f>VLOOKUP(A26,#REF!,1,FALSE)</f>
        <v>#REF!</v>
      </c>
      <c r="AB26" s="5" t="e">
        <f>VLOOKUP(A26,#REF!,8,FALSE)</f>
        <v>#REF!</v>
      </c>
    </row>
    <row r="27" spans="1:28" s="5" customFormat="1" ht="21" customHeight="1" x14ac:dyDescent="0.2">
      <c r="A27" s="6" t="s">
        <v>23</v>
      </c>
      <c r="B27" s="14">
        <v>51845</v>
      </c>
      <c r="C27" s="14">
        <v>49300</v>
      </c>
      <c r="D27" s="14">
        <v>48398</v>
      </c>
      <c r="E27" s="14">
        <v>48982</v>
      </c>
      <c r="F27" s="14">
        <v>44908</v>
      </c>
      <c r="G27" s="14">
        <v>44296</v>
      </c>
      <c r="H27" s="14">
        <v>40784</v>
      </c>
      <c r="I27" s="14">
        <v>27902</v>
      </c>
      <c r="J27" s="14">
        <v>30860</v>
      </c>
      <c r="K27" s="14">
        <v>33516</v>
      </c>
      <c r="L27" s="14">
        <v>36774</v>
      </c>
      <c r="M27" s="14">
        <v>40947</v>
      </c>
      <c r="N27" s="14">
        <v>44666</v>
      </c>
      <c r="O27" s="14">
        <v>48536</v>
      </c>
      <c r="P27" s="14">
        <v>51552</v>
      </c>
      <c r="Q27" s="14">
        <v>53722</v>
      </c>
      <c r="R27" s="14">
        <v>55813</v>
      </c>
      <c r="S27" s="14">
        <v>59085</v>
      </c>
      <c r="T27" s="14">
        <v>60904</v>
      </c>
      <c r="Y27" s="5" t="e">
        <f>VLOOKUP(A27,#REF!,1,FALSE)</f>
        <v>#REF!</v>
      </c>
      <c r="Z27" s="5" t="e">
        <f>VLOOKUP(A27,#REF!,8,FALSE)</f>
        <v>#REF!</v>
      </c>
      <c r="AA27" s="5" t="e">
        <f>VLOOKUP(A27,#REF!,1,FALSE)</f>
        <v>#REF!</v>
      </c>
      <c r="AB27" s="5" t="e">
        <f>VLOOKUP(A27,#REF!,8,FALSE)</f>
        <v>#REF!</v>
      </c>
    </row>
    <row r="28" spans="1:28" s="5" customFormat="1" ht="21" customHeight="1" x14ac:dyDescent="0.2">
      <c r="A28" s="6" t="s">
        <v>24</v>
      </c>
      <c r="B28" s="14">
        <v>189805</v>
      </c>
      <c r="C28" s="14">
        <v>188112</v>
      </c>
      <c r="D28" s="14">
        <v>184136</v>
      </c>
      <c r="E28" s="14">
        <v>185950</v>
      </c>
      <c r="F28" s="14">
        <v>181636</v>
      </c>
      <c r="G28" s="14">
        <v>179332</v>
      </c>
      <c r="H28" s="14">
        <v>174355</v>
      </c>
      <c r="I28" s="14">
        <v>147323</v>
      </c>
      <c r="J28" s="14">
        <v>158981</v>
      </c>
      <c r="K28" s="14">
        <v>175470</v>
      </c>
      <c r="L28" s="14">
        <v>196015</v>
      </c>
      <c r="M28" s="14">
        <v>217110</v>
      </c>
      <c r="N28" s="14">
        <v>237294</v>
      </c>
      <c r="O28" s="14">
        <v>257154</v>
      </c>
      <c r="P28" s="14">
        <v>272241</v>
      </c>
      <c r="Q28" s="14">
        <v>282937</v>
      </c>
      <c r="R28" s="14">
        <v>291180</v>
      </c>
      <c r="S28" s="14">
        <v>302350</v>
      </c>
      <c r="T28" s="14">
        <v>311166</v>
      </c>
      <c r="Y28" s="5" t="e">
        <f>VLOOKUP(A28,#REF!,1,FALSE)</f>
        <v>#REF!</v>
      </c>
      <c r="Z28" s="5" t="e">
        <f>VLOOKUP(A28,#REF!,8,FALSE)</f>
        <v>#REF!</v>
      </c>
      <c r="AA28" s="5" t="e">
        <f>VLOOKUP(A28,#REF!,1,FALSE)</f>
        <v>#REF!</v>
      </c>
      <c r="AB28" s="5" t="e">
        <f>VLOOKUP(A28,#REF!,8,FALSE)</f>
        <v>#REF!</v>
      </c>
    </row>
    <row r="29" spans="1:28" s="5" customFormat="1" ht="21" customHeight="1" x14ac:dyDescent="0.2">
      <c r="A29" s="6" t="s">
        <v>25</v>
      </c>
      <c r="B29" s="14">
        <v>986907</v>
      </c>
      <c r="C29" s="14">
        <v>930466</v>
      </c>
      <c r="D29" s="14">
        <v>880330</v>
      </c>
      <c r="E29" s="14">
        <v>880279</v>
      </c>
      <c r="F29" s="14">
        <v>814523</v>
      </c>
      <c r="G29" s="14">
        <v>779713</v>
      </c>
      <c r="H29" s="14">
        <v>743996</v>
      </c>
      <c r="I29" s="14">
        <v>596354</v>
      </c>
      <c r="J29" s="14">
        <v>639500</v>
      </c>
      <c r="K29" s="14">
        <v>699225</v>
      </c>
      <c r="L29" s="14">
        <v>776452</v>
      </c>
      <c r="M29" s="14">
        <v>851860</v>
      </c>
      <c r="N29" s="14">
        <v>930126</v>
      </c>
      <c r="O29" s="14">
        <v>999330</v>
      </c>
      <c r="P29" s="14">
        <v>1055596</v>
      </c>
      <c r="Q29" s="14">
        <v>1105626</v>
      </c>
      <c r="R29" s="14">
        <v>1156884</v>
      </c>
      <c r="S29" s="14">
        <v>1227622</v>
      </c>
      <c r="T29" s="14">
        <v>1273105</v>
      </c>
      <c r="Y29" s="5" t="e">
        <f>VLOOKUP(A29,#REF!,1,FALSE)</f>
        <v>#REF!</v>
      </c>
      <c r="Z29" s="5" t="e">
        <f>VLOOKUP(A29,#REF!,8,FALSE)</f>
        <v>#REF!</v>
      </c>
      <c r="AA29" s="5" t="e">
        <f>VLOOKUP(A29,#REF!,1,FALSE)</f>
        <v>#REF!</v>
      </c>
      <c r="AB29" s="5" t="e">
        <f>VLOOKUP(A29,#REF!,8,FALSE)</f>
        <v>#REF!</v>
      </c>
    </row>
    <row r="30" spans="1:28" s="5" customFormat="1" ht="21" customHeight="1" x14ac:dyDescent="0.2">
      <c r="A30" s="10" t="s">
        <v>26</v>
      </c>
      <c r="B30" s="15">
        <v>576357</v>
      </c>
      <c r="C30" s="15">
        <v>540522</v>
      </c>
      <c r="D30" s="15">
        <v>533265</v>
      </c>
      <c r="E30" s="15">
        <v>543407</v>
      </c>
      <c r="F30" s="15">
        <v>499538</v>
      </c>
      <c r="G30" s="15">
        <v>470525</v>
      </c>
      <c r="H30" s="15">
        <v>422407</v>
      </c>
      <c r="I30" s="15">
        <v>295042</v>
      </c>
      <c r="J30" s="15">
        <v>314864</v>
      </c>
      <c r="K30" s="15">
        <v>345674</v>
      </c>
      <c r="L30" s="15">
        <v>386876</v>
      </c>
      <c r="M30" s="15">
        <v>436569</v>
      </c>
      <c r="N30" s="15">
        <v>488755</v>
      </c>
      <c r="O30" s="15">
        <v>538218</v>
      </c>
      <c r="P30" s="15">
        <v>578919</v>
      </c>
      <c r="Q30" s="15">
        <v>611701</v>
      </c>
      <c r="R30" s="15">
        <v>650787</v>
      </c>
      <c r="S30" s="15">
        <v>702016</v>
      </c>
      <c r="T30" s="15">
        <v>733584</v>
      </c>
      <c r="Y30" s="5" t="e">
        <f>VLOOKUP(A30,#REF!,1,FALSE)</f>
        <v>#REF!</v>
      </c>
      <c r="Z30" s="5" t="e">
        <f>VLOOKUP(A30,#REF!,8,FALSE)</f>
        <v>#REF!</v>
      </c>
      <c r="AA30" s="5" t="e">
        <f>VLOOKUP(A30,#REF!,1,FALSE)</f>
        <v>#REF!</v>
      </c>
      <c r="AB30" s="5" t="e">
        <f>VLOOKUP(A30,#REF!,8,FALSE)</f>
        <v>#REF!</v>
      </c>
    </row>
    <row r="31" spans="1:28" s="5" customFormat="1" ht="21" customHeight="1" x14ac:dyDescent="0.2">
      <c r="A31" s="6" t="s">
        <v>27</v>
      </c>
      <c r="B31" s="14">
        <v>238055</v>
      </c>
      <c r="C31" s="14">
        <v>222867</v>
      </c>
      <c r="D31" s="14">
        <v>220319</v>
      </c>
      <c r="E31" s="14">
        <v>224541</v>
      </c>
      <c r="F31" s="14">
        <v>205470</v>
      </c>
      <c r="G31" s="14">
        <v>195039</v>
      </c>
      <c r="H31" s="14">
        <v>177282</v>
      </c>
      <c r="I31" s="14">
        <v>118754</v>
      </c>
      <c r="J31" s="14">
        <v>124140</v>
      </c>
      <c r="K31" s="14">
        <v>134159</v>
      </c>
      <c r="L31" s="14">
        <v>148450</v>
      </c>
      <c r="M31" s="14">
        <v>166248</v>
      </c>
      <c r="N31" s="14">
        <v>184386</v>
      </c>
      <c r="O31" s="14">
        <v>200172</v>
      </c>
      <c r="P31" s="14">
        <v>211883</v>
      </c>
      <c r="Q31" s="14">
        <v>220001</v>
      </c>
      <c r="R31" s="14">
        <v>230245</v>
      </c>
      <c r="S31" s="14">
        <v>244857</v>
      </c>
      <c r="T31" s="14">
        <v>254413</v>
      </c>
      <c r="Y31" s="5" t="e">
        <f>VLOOKUP(A31,#REF!,1,FALSE)</f>
        <v>#REF!</v>
      </c>
      <c r="Z31" s="5" t="e">
        <f>VLOOKUP(A31,#REF!,8,FALSE)</f>
        <v>#REF!</v>
      </c>
      <c r="AA31" s="5" t="e">
        <f>VLOOKUP(A31,#REF!,1,FALSE)</f>
        <v>#REF!</v>
      </c>
      <c r="AB31" s="5" t="e">
        <f>VLOOKUP(A31,#REF!,8,FALSE)</f>
        <v>#REF!</v>
      </c>
    </row>
    <row r="32" spans="1:28" s="5" customFormat="1" ht="21" customHeight="1" x14ac:dyDescent="0.2">
      <c r="A32" s="6" t="s">
        <v>28</v>
      </c>
      <c r="B32" s="14">
        <v>120765</v>
      </c>
      <c r="C32" s="14">
        <v>113025</v>
      </c>
      <c r="D32" s="14">
        <v>111465</v>
      </c>
      <c r="E32" s="14">
        <v>114801</v>
      </c>
      <c r="F32" s="14">
        <v>107345</v>
      </c>
      <c r="G32" s="14">
        <v>102234</v>
      </c>
      <c r="H32" s="14">
        <v>94994</v>
      </c>
      <c r="I32" s="14">
        <v>66985</v>
      </c>
      <c r="J32" s="14">
        <v>73166</v>
      </c>
      <c r="K32" s="14">
        <v>82028</v>
      </c>
      <c r="L32" s="14">
        <v>92737</v>
      </c>
      <c r="M32" s="14">
        <v>105254</v>
      </c>
      <c r="N32" s="14">
        <v>118720</v>
      </c>
      <c r="O32" s="14">
        <v>132502</v>
      </c>
      <c r="P32" s="14">
        <v>145120</v>
      </c>
      <c r="Q32" s="14">
        <v>156774</v>
      </c>
      <c r="R32" s="14">
        <v>170548</v>
      </c>
      <c r="S32" s="14">
        <v>188415</v>
      </c>
      <c r="T32" s="14">
        <v>198931</v>
      </c>
      <c r="Y32" s="5" t="e">
        <f>VLOOKUP(A32,#REF!,1,FALSE)</f>
        <v>#REF!</v>
      </c>
      <c r="Z32" s="5" t="e">
        <f>VLOOKUP(A32,#REF!,8,FALSE)</f>
        <v>#REF!</v>
      </c>
      <c r="AA32" s="5" t="e">
        <f>VLOOKUP(A32,#REF!,1,FALSE)</f>
        <v>#REF!</v>
      </c>
      <c r="AB32" s="5" t="e">
        <f>VLOOKUP(A32,#REF!,8,FALSE)</f>
        <v>#REF!</v>
      </c>
    </row>
    <row r="33" spans="1:28" s="5" customFormat="1" ht="21" customHeight="1" x14ac:dyDescent="0.2">
      <c r="A33" s="6" t="s">
        <v>29</v>
      </c>
      <c r="B33" s="14">
        <v>217537</v>
      </c>
      <c r="C33" s="14">
        <v>204630</v>
      </c>
      <c r="D33" s="14">
        <v>201481</v>
      </c>
      <c r="E33" s="14">
        <v>204065</v>
      </c>
      <c r="F33" s="14">
        <v>186723</v>
      </c>
      <c r="G33" s="14">
        <v>173252</v>
      </c>
      <c r="H33" s="14">
        <v>150131</v>
      </c>
      <c r="I33" s="14">
        <v>109303</v>
      </c>
      <c r="J33" s="14">
        <v>117558</v>
      </c>
      <c r="K33" s="14">
        <v>129487</v>
      </c>
      <c r="L33" s="14">
        <v>145689</v>
      </c>
      <c r="M33" s="14">
        <v>165067</v>
      </c>
      <c r="N33" s="14">
        <v>185649</v>
      </c>
      <c r="O33" s="14">
        <v>205544</v>
      </c>
      <c r="P33" s="14">
        <v>221916</v>
      </c>
      <c r="Q33" s="14">
        <v>234926</v>
      </c>
      <c r="R33" s="14">
        <v>249994</v>
      </c>
      <c r="S33" s="14">
        <v>268744</v>
      </c>
      <c r="T33" s="14">
        <v>280240</v>
      </c>
      <c r="Y33" s="5" t="e">
        <f>VLOOKUP(A33,#REF!,1,FALSE)</f>
        <v>#REF!</v>
      </c>
      <c r="Z33" s="5" t="e">
        <f>VLOOKUP(A33,#REF!,8,FALSE)</f>
        <v>#REF!</v>
      </c>
      <c r="AA33" s="5" t="e">
        <f>VLOOKUP(A33,#REF!,1,FALSE)</f>
        <v>#REF!</v>
      </c>
      <c r="AB33" s="5" t="e">
        <f>VLOOKUP(A33,#REF!,8,FALSE)</f>
        <v>#REF!</v>
      </c>
    </row>
    <row r="34" spans="1:28" s="5" customFormat="1" ht="21" customHeight="1" x14ac:dyDescent="0.2">
      <c r="A34" s="10" t="s">
        <v>30</v>
      </c>
      <c r="B34" s="15">
        <v>277880</v>
      </c>
      <c r="C34" s="15">
        <v>261462</v>
      </c>
      <c r="D34" s="15">
        <v>254847</v>
      </c>
      <c r="E34" s="15">
        <v>255827</v>
      </c>
      <c r="F34" s="15">
        <v>227249</v>
      </c>
      <c r="G34" s="15">
        <v>212785</v>
      </c>
      <c r="H34" s="15">
        <v>175182</v>
      </c>
      <c r="I34" s="15">
        <v>120952</v>
      </c>
      <c r="J34" s="15">
        <v>130267</v>
      </c>
      <c r="K34" s="15">
        <v>140552</v>
      </c>
      <c r="L34" s="15">
        <v>156447</v>
      </c>
      <c r="M34" s="15">
        <v>173970</v>
      </c>
      <c r="N34" s="15">
        <v>193270</v>
      </c>
      <c r="O34" s="15">
        <v>211834</v>
      </c>
      <c r="P34" s="15">
        <v>227814</v>
      </c>
      <c r="Q34" s="15">
        <v>240406</v>
      </c>
      <c r="R34" s="15">
        <v>254083</v>
      </c>
      <c r="S34" s="15">
        <v>271956</v>
      </c>
      <c r="T34" s="15">
        <v>282573</v>
      </c>
      <c r="Y34" s="5" t="e">
        <f>VLOOKUP(A34,#REF!,1,FALSE)</f>
        <v>#REF!</v>
      </c>
      <c r="Z34" s="5" t="e">
        <f>VLOOKUP(A34,#REF!,8,FALSE)</f>
        <v>#REF!</v>
      </c>
      <c r="AA34" s="5" t="e">
        <f>VLOOKUP(A34,#REF!,1,FALSE)</f>
        <v>#REF!</v>
      </c>
      <c r="AB34" s="5" t="e">
        <f>VLOOKUP(A34,#REF!,8,FALSE)</f>
        <v>#REF!</v>
      </c>
    </row>
    <row r="35" spans="1:28" s="5" customFormat="1" ht="21" customHeight="1" x14ac:dyDescent="0.2">
      <c r="A35" s="6" t="s">
        <v>31</v>
      </c>
      <c r="B35" s="14">
        <v>54240</v>
      </c>
      <c r="C35" s="14">
        <v>50914</v>
      </c>
      <c r="D35" s="14">
        <v>49557</v>
      </c>
      <c r="E35" s="14">
        <v>49311</v>
      </c>
      <c r="F35" s="14">
        <v>42723</v>
      </c>
      <c r="G35" s="14">
        <v>39460</v>
      </c>
      <c r="H35" s="14">
        <v>32804</v>
      </c>
      <c r="I35" s="14">
        <v>20354</v>
      </c>
      <c r="J35" s="14">
        <v>21458</v>
      </c>
      <c r="K35" s="14">
        <v>22648</v>
      </c>
      <c r="L35" s="14">
        <v>24817</v>
      </c>
      <c r="M35" s="14">
        <v>27424</v>
      </c>
      <c r="N35" s="14">
        <v>30180</v>
      </c>
      <c r="O35" s="14">
        <v>32430</v>
      </c>
      <c r="P35" s="14">
        <v>34490</v>
      </c>
      <c r="Q35" s="14">
        <v>36233</v>
      </c>
      <c r="R35" s="14">
        <v>38381</v>
      </c>
      <c r="S35" s="14">
        <v>41010</v>
      </c>
      <c r="T35" s="14">
        <v>42644</v>
      </c>
      <c r="Y35" s="5" t="e">
        <f>VLOOKUP(A35,#REF!,1,FALSE)</f>
        <v>#REF!</v>
      </c>
      <c r="Z35" s="5" t="e">
        <f>VLOOKUP(A35,#REF!,8,FALSE)</f>
        <v>#REF!</v>
      </c>
      <c r="AA35" s="5" t="e">
        <f>VLOOKUP(A35,#REF!,1,FALSE)</f>
        <v>#REF!</v>
      </c>
      <c r="AB35" s="5" t="e">
        <f>VLOOKUP(A35,#REF!,8,FALSE)</f>
        <v>#REF!</v>
      </c>
    </row>
    <row r="36" spans="1:28" s="5" customFormat="1" ht="21" customHeight="1" x14ac:dyDescent="0.2">
      <c r="A36" s="6" t="s">
        <v>32</v>
      </c>
      <c r="B36" s="14">
        <v>53426</v>
      </c>
      <c r="C36" s="14">
        <v>50868</v>
      </c>
      <c r="D36" s="14">
        <v>50377</v>
      </c>
      <c r="E36" s="14">
        <v>51398</v>
      </c>
      <c r="F36" s="14">
        <v>43394</v>
      </c>
      <c r="G36" s="14">
        <v>39727</v>
      </c>
      <c r="H36" s="14">
        <v>32264</v>
      </c>
      <c r="I36" s="14">
        <v>17961</v>
      </c>
      <c r="J36" s="14">
        <v>19099</v>
      </c>
      <c r="K36" s="14">
        <v>20481</v>
      </c>
      <c r="L36" s="14">
        <v>23077</v>
      </c>
      <c r="M36" s="14">
        <v>25817</v>
      </c>
      <c r="N36" s="14">
        <v>29191</v>
      </c>
      <c r="O36" s="14">
        <v>32348</v>
      </c>
      <c r="P36" s="14">
        <v>34838</v>
      </c>
      <c r="Q36" s="14">
        <v>37337</v>
      </c>
      <c r="R36" s="14">
        <v>39785</v>
      </c>
      <c r="S36" s="14">
        <v>43928</v>
      </c>
      <c r="T36" s="14">
        <v>46403</v>
      </c>
      <c r="Y36" s="5" t="e">
        <f>VLOOKUP(A36,#REF!,1,FALSE)</f>
        <v>#REF!</v>
      </c>
      <c r="Z36" s="5" t="e">
        <f>VLOOKUP(A36,#REF!,8,FALSE)</f>
        <v>#REF!</v>
      </c>
      <c r="AA36" s="5" t="e">
        <f>VLOOKUP(A36,#REF!,1,FALSE)</f>
        <v>#REF!</v>
      </c>
      <c r="AB36" s="5" t="e">
        <f>VLOOKUP(A36,#REF!,8,FALSE)</f>
        <v>#REF!</v>
      </c>
    </row>
    <row r="37" spans="1:28" s="5" customFormat="1" ht="21" customHeight="1" x14ac:dyDescent="0.2">
      <c r="A37" s="6" t="s">
        <v>33</v>
      </c>
      <c r="B37" s="14">
        <v>118868</v>
      </c>
      <c r="C37" s="14">
        <v>112110</v>
      </c>
      <c r="D37" s="14">
        <v>108609</v>
      </c>
      <c r="E37" s="14">
        <v>108771</v>
      </c>
      <c r="F37" s="14">
        <v>96911</v>
      </c>
      <c r="G37" s="14">
        <v>90850</v>
      </c>
      <c r="H37" s="14">
        <v>69168</v>
      </c>
      <c r="I37" s="14">
        <v>47315</v>
      </c>
      <c r="J37" s="14">
        <v>50493</v>
      </c>
      <c r="K37" s="14">
        <v>53560</v>
      </c>
      <c r="L37" s="14">
        <v>59312</v>
      </c>
      <c r="M37" s="14">
        <v>65595</v>
      </c>
      <c r="N37" s="14">
        <v>72927</v>
      </c>
      <c r="O37" s="14">
        <v>80153</v>
      </c>
      <c r="P37" s="14">
        <v>85555</v>
      </c>
      <c r="Q37" s="14">
        <v>89213</v>
      </c>
      <c r="R37" s="14">
        <v>93728</v>
      </c>
      <c r="S37" s="14">
        <v>99833</v>
      </c>
      <c r="T37" s="14">
        <v>103253</v>
      </c>
      <c r="Y37" s="5" t="e">
        <f>VLOOKUP(A37,#REF!,1,FALSE)</f>
        <v>#REF!</v>
      </c>
      <c r="Z37" s="5" t="e">
        <f>VLOOKUP(A37,#REF!,8,FALSE)</f>
        <v>#REF!</v>
      </c>
      <c r="AA37" s="5" t="e">
        <f>VLOOKUP(A37,#REF!,1,FALSE)</f>
        <v>#REF!</v>
      </c>
      <c r="AB37" s="5" t="e">
        <f>VLOOKUP(A37,#REF!,8,FALSE)</f>
        <v>#REF!</v>
      </c>
    </row>
    <row r="38" spans="1:28" s="5" customFormat="1" ht="21" customHeight="1" thickBot="1" x14ac:dyDescent="0.25">
      <c r="A38" s="7" t="s">
        <v>34</v>
      </c>
      <c r="B38" s="16">
        <v>51346</v>
      </c>
      <c r="C38" s="16">
        <v>47570</v>
      </c>
      <c r="D38" s="16">
        <v>46304</v>
      </c>
      <c r="E38" s="16">
        <v>46347</v>
      </c>
      <c r="F38" s="16">
        <v>44221</v>
      </c>
      <c r="G38" s="16">
        <v>42748</v>
      </c>
      <c r="H38" s="16">
        <v>40946</v>
      </c>
      <c r="I38" s="16">
        <v>35322</v>
      </c>
      <c r="J38" s="16">
        <v>39217</v>
      </c>
      <c r="K38" s="16">
        <v>43863</v>
      </c>
      <c r="L38" s="16">
        <v>49241</v>
      </c>
      <c r="M38" s="16">
        <v>55134</v>
      </c>
      <c r="N38" s="16">
        <v>60972</v>
      </c>
      <c r="O38" s="16">
        <v>66903</v>
      </c>
      <c r="P38" s="16">
        <v>72931</v>
      </c>
      <c r="Q38" s="16">
        <v>77623</v>
      </c>
      <c r="R38" s="16">
        <v>82189</v>
      </c>
      <c r="S38" s="16">
        <v>87185</v>
      </c>
      <c r="T38" s="16">
        <v>90273</v>
      </c>
      <c r="Y38" s="5" t="e">
        <f>VLOOKUP(A38,#REF!,1,FALSE)</f>
        <v>#REF!</v>
      </c>
      <c r="Z38" s="5" t="e">
        <f>VLOOKUP(A38,#REF!,8,FALSE)</f>
        <v>#REF!</v>
      </c>
      <c r="AA38" s="5" t="e">
        <f>VLOOKUP(A38,#REF!,1,FALSE)</f>
        <v>#REF!</v>
      </c>
      <c r="AB38" s="5" t="e">
        <f>VLOOKUP(A38,#REF!,8,FALSE)</f>
        <v>#REF!</v>
      </c>
    </row>
    <row r="39" spans="1:28" ht="19.7" customHeight="1" x14ac:dyDescent="0.2">
      <c r="A39" s="2" t="s">
        <v>36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3A969D-BF2F-4E29-9061-07E97D2429A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ROD_1_4_2_1_1_9</vt:lpstr>
      <vt:lpstr>ROD_1_4_2_1_1_9!Area_de_impressao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2015-07-08T19:12:45Z</dcterms:created>
  <dcterms:modified xsi:type="dcterms:W3CDTF">2019-12-18T13:44:42Z</dcterms:modified>
</cp:coreProperties>
</file>