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8\02_Anuario_do_Transporte_2018\CTI - Anuario 2018\Aqu\"/>
    </mc:Choice>
  </mc:AlternateContent>
  <bookViews>
    <workbookView xWindow="0" yWindow="0" windowWidth="24004" windowHeight="8540"/>
  </bookViews>
  <sheets>
    <sheet name="AQU_3_6_2_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  <c r="C62" i="1"/>
  <c r="D6" i="1" s="1"/>
  <c r="D10" i="1" l="1"/>
  <c r="D62" i="1"/>
  <c r="D22" i="1" l="1"/>
  <c r="D38" i="1"/>
  <c r="D54" i="1"/>
  <c r="D8" i="1"/>
  <c r="D16" i="1"/>
  <c r="D24" i="1"/>
  <c r="D32" i="1"/>
  <c r="D42" i="1"/>
  <c r="D58" i="1"/>
  <c r="D12" i="1"/>
  <c r="D20" i="1"/>
  <c r="D28" i="1"/>
  <c r="D36" i="1"/>
  <c r="D50" i="1"/>
  <c r="D14" i="1"/>
  <c r="D30" i="1"/>
  <c r="D18" i="1"/>
  <c r="D26" i="1"/>
  <c r="D34" i="1"/>
  <c r="D46" i="1"/>
  <c r="D7" i="1"/>
  <c r="D11" i="1"/>
  <c r="D15" i="1"/>
  <c r="D19" i="1"/>
  <c r="D23" i="1"/>
  <c r="D27" i="1"/>
  <c r="D31" i="1"/>
  <c r="D35" i="1"/>
  <c r="D39" i="1"/>
  <c r="D43" i="1"/>
  <c r="D47" i="1"/>
  <c r="D51" i="1"/>
  <c r="D55" i="1"/>
  <c r="D59" i="1"/>
  <c r="D40" i="1"/>
  <c r="D44" i="1"/>
  <c r="D48" i="1"/>
  <c r="D52" i="1"/>
  <c r="D56" i="1"/>
  <c r="D60" i="1"/>
  <c r="D9" i="1"/>
  <c r="D13" i="1"/>
  <c r="D17" i="1"/>
  <c r="D21" i="1"/>
  <c r="D25" i="1"/>
  <c r="D29" i="1"/>
  <c r="D33" i="1"/>
  <c r="D37" i="1"/>
  <c r="D41" i="1"/>
  <c r="D45" i="1"/>
  <c r="D49" i="1"/>
  <c r="D57" i="1"/>
  <c r="D61" i="1"/>
</calcChain>
</file>

<file path=xl/sharedStrings.xml><?xml version="1.0" encoding="utf-8"?>
<sst xmlns="http://schemas.openxmlformats.org/spreadsheetml/2006/main" count="63" uniqueCount="21">
  <si>
    <t xml:space="preserve"> </t>
  </si>
  <si>
    <t>Destino</t>
  </si>
  <si>
    <t>Quantidade Transportada (t)</t>
  </si>
  <si>
    <t>%</t>
  </si>
  <si>
    <t>TOTAL</t>
  </si>
  <si>
    <t>Origem</t>
  </si>
  <si>
    <t>AL</t>
  </si>
  <si>
    <t>SC</t>
  </si>
  <si>
    <t>AM</t>
  </si>
  <si>
    <t>BA</t>
  </si>
  <si>
    <t>CE</t>
  </si>
  <si>
    <t>ES</t>
  </si>
  <si>
    <t>RJ</t>
  </si>
  <si>
    <t>PA</t>
  </si>
  <si>
    <t>SP</t>
  </si>
  <si>
    <t>PE</t>
  </si>
  <si>
    <t>PR</t>
  </si>
  <si>
    <t>RN</t>
  </si>
  <si>
    <t>RS</t>
  </si>
  <si>
    <t>MA</t>
  </si>
  <si>
    <t>Matriz de Origem-Destino do transporte de carga na navegação de cabotagem segundo Unidade da Federação - Granel Sólido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</si>
</sst>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-* #,##0_-;\-* #,##0_-;_-* &quot;-&quot;??_-;_-@_-"/>
    <numFmt numFmtId="166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23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Border="1" applyAlignment="1">
      <alignment vertical="center" wrapText="1"/>
    </xf>
    <xf numFmtId="165" fontId="2" fillId="0" borderId="0" xfId="0" applyNumberFormat="1" applyFont="1" applyBorder="1" applyAlignment="1">
      <alignment vertical="center" wrapText="1"/>
    </xf>
    <xf numFmtId="166" fontId="2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vertical="center" wrapText="1"/>
    </xf>
    <xf numFmtId="166" fontId="3" fillId="0" borderId="0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165" fontId="2" fillId="0" borderId="2" xfId="1" applyNumberFormat="1" applyFont="1" applyBorder="1" applyAlignment="1">
      <alignment vertical="center" wrapText="1"/>
    </xf>
    <xf numFmtId="166" fontId="2" fillId="0" borderId="2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165" fontId="3" fillId="0" borderId="0" xfId="0" applyNumberFormat="1" applyFont="1" applyBorder="1" applyAlignment="1">
      <alignment vertical="center" wrapText="1"/>
    </xf>
    <xf numFmtId="166" fontId="3" fillId="0" borderId="0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165" fontId="3" fillId="3" borderId="0" xfId="0" applyNumberFormat="1" applyFont="1" applyFill="1" applyBorder="1" applyAlignment="1">
      <alignment vertical="center" wrapText="1"/>
    </xf>
    <xf numFmtId="166" fontId="3" fillId="3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2" fontId="3" fillId="0" borderId="0" xfId="0" applyNumberFormat="1" applyFont="1" applyBorder="1" applyAlignment="1">
      <alignment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E62"/>
  <sheetViews>
    <sheetView showGridLines="0" tabSelected="1" zoomScaleNormal="100" workbookViewId="0">
      <pane ySplit="5" topLeftCell="A6" activePane="bottomLeft" state="frozen"/>
      <selection pane="bottomLeft" activeCell="G8" sqref="G8"/>
    </sheetView>
  </sheetViews>
  <sheetFormatPr defaultColWidth="16.5546875" defaultRowHeight="18.8" customHeight="1" x14ac:dyDescent="0.3"/>
  <cols>
    <col min="1" max="1" width="22.6640625" style="12" customWidth="1"/>
    <col min="2" max="2" width="18.109375" style="12" bestFit="1" customWidth="1"/>
    <col min="3" max="3" width="16.5546875" style="13"/>
    <col min="4" max="4" width="16.5546875" style="14"/>
    <col min="5" max="16384" width="16.5546875" style="4"/>
  </cols>
  <sheetData>
    <row r="1" spans="1:5" ht="18.8" customHeight="1" x14ac:dyDescent="0.3">
      <c r="A1" s="21" t="s">
        <v>20</v>
      </c>
      <c r="B1" s="1"/>
      <c r="C1" s="2"/>
      <c r="D1" s="3"/>
    </row>
    <row r="5" spans="1:5" ht="37.75" customHeight="1" x14ac:dyDescent="0.3">
      <c r="A5" s="15" t="s">
        <v>5</v>
      </c>
      <c r="B5" s="15" t="s">
        <v>1</v>
      </c>
      <c r="C5" s="16" t="s">
        <v>2</v>
      </c>
      <c r="D5" s="17" t="s">
        <v>3</v>
      </c>
    </row>
    <row r="6" spans="1:5" ht="18.8" customHeight="1" x14ac:dyDescent="0.3">
      <c r="A6" s="18" t="s">
        <v>6</v>
      </c>
      <c r="B6" s="18"/>
      <c r="C6" s="19">
        <v>43761.099000000002</v>
      </c>
      <c r="D6" s="20">
        <f t="shared" ref="D6:D37" si="0">100*C6/$C$62</f>
        <v>0.20481054534971488</v>
      </c>
    </row>
    <row r="7" spans="1:5" ht="18.8" customHeight="1" x14ac:dyDescent="0.3">
      <c r="A7" s="5"/>
      <c r="B7" s="5" t="s">
        <v>12</v>
      </c>
      <c r="C7" s="6">
        <v>25352.868999999999</v>
      </c>
      <c r="D7" s="7">
        <f t="shared" si="0"/>
        <v>0.11865641048159874</v>
      </c>
      <c r="E7" s="22"/>
    </row>
    <row r="8" spans="1:5" ht="18.8" customHeight="1" x14ac:dyDescent="0.3">
      <c r="A8" s="5"/>
      <c r="B8" s="5" t="s">
        <v>8</v>
      </c>
      <c r="C8" s="6">
        <v>14101</v>
      </c>
      <c r="D8" s="7">
        <f t="shared" si="0"/>
        <v>6.5995451804725686E-2</v>
      </c>
    </row>
    <row r="9" spans="1:5" ht="18.8" customHeight="1" x14ac:dyDescent="0.3">
      <c r="A9" s="5"/>
      <c r="B9" s="5" t="s">
        <v>14</v>
      </c>
      <c r="C9" s="6">
        <v>4307.2299999999996</v>
      </c>
      <c r="D9" s="7">
        <f t="shared" si="0"/>
        <v>2.0158683063390439E-2</v>
      </c>
    </row>
    <row r="10" spans="1:5" ht="18.8" customHeight="1" x14ac:dyDescent="0.3">
      <c r="A10" s="18" t="s">
        <v>9</v>
      </c>
      <c r="B10" s="18"/>
      <c r="C10" s="19">
        <v>70439.45199999999</v>
      </c>
      <c r="D10" s="20">
        <f t="shared" si="0"/>
        <v>0.32967048149899209</v>
      </c>
    </row>
    <row r="11" spans="1:5" ht="18.8" customHeight="1" x14ac:dyDescent="0.3">
      <c r="A11" s="5"/>
      <c r="B11" s="5" t="s">
        <v>16</v>
      </c>
      <c r="C11" s="6">
        <v>70439.45199999999</v>
      </c>
      <c r="D11" s="7">
        <f t="shared" si="0"/>
        <v>0.32967048149899209</v>
      </c>
    </row>
    <row r="12" spans="1:5" ht="18.8" customHeight="1" x14ac:dyDescent="0.3">
      <c r="A12" s="18" t="s">
        <v>10</v>
      </c>
      <c r="B12" s="18"/>
      <c r="C12" s="19">
        <v>19862.859</v>
      </c>
      <c r="D12" s="20">
        <f t="shared" si="0"/>
        <v>9.296208452156314E-2</v>
      </c>
    </row>
    <row r="13" spans="1:5" ht="18.8" customHeight="1" x14ac:dyDescent="0.3">
      <c r="A13" s="5"/>
      <c r="B13" s="5" t="s">
        <v>12</v>
      </c>
      <c r="C13" s="6">
        <v>17036.832999999999</v>
      </c>
      <c r="D13" s="7">
        <f t="shared" si="0"/>
        <v>7.9735727335413092E-2</v>
      </c>
    </row>
    <row r="14" spans="1:5" ht="18.8" customHeight="1" x14ac:dyDescent="0.3">
      <c r="A14" s="5"/>
      <c r="B14" s="5" t="s">
        <v>14</v>
      </c>
      <c r="C14" s="6">
        <v>1576.0260000000001</v>
      </c>
      <c r="D14" s="7">
        <f t="shared" si="0"/>
        <v>7.3761114762069787E-3</v>
      </c>
    </row>
    <row r="15" spans="1:5" ht="18.8" customHeight="1" x14ac:dyDescent="0.3">
      <c r="A15" s="5"/>
      <c r="B15" s="5" t="s">
        <v>15</v>
      </c>
      <c r="C15" s="6">
        <v>1250</v>
      </c>
      <c r="D15" s="7">
        <f t="shared" si="0"/>
        <v>5.8502457099430614E-3</v>
      </c>
    </row>
    <row r="16" spans="1:5" ht="18.8" customHeight="1" x14ac:dyDescent="0.3">
      <c r="A16" s="18" t="s">
        <v>11</v>
      </c>
      <c r="B16" s="18"/>
      <c r="C16" s="19">
        <v>1534408.2570000002</v>
      </c>
      <c r="D16" s="20">
        <f t="shared" si="0"/>
        <v>7.1813322582523691</v>
      </c>
    </row>
    <row r="17" spans="1:4" ht="18.8" customHeight="1" x14ac:dyDescent="0.3">
      <c r="A17" s="5"/>
      <c r="B17" s="5" t="s">
        <v>10</v>
      </c>
      <c r="C17" s="6">
        <v>1500552.7560000001</v>
      </c>
      <c r="D17" s="7">
        <f t="shared" si="0"/>
        <v>7.0228818586657891</v>
      </c>
    </row>
    <row r="18" spans="1:4" ht="18.8" customHeight="1" x14ac:dyDescent="0.3">
      <c r="A18" s="5"/>
      <c r="B18" s="5" t="s">
        <v>7</v>
      </c>
      <c r="C18" s="6">
        <v>13378.32</v>
      </c>
      <c r="D18" s="7">
        <f t="shared" si="0"/>
        <v>6.2613167348996357E-2</v>
      </c>
    </row>
    <row r="19" spans="1:4" ht="18.8" customHeight="1" x14ac:dyDescent="0.3">
      <c r="A19" s="5"/>
      <c r="B19" s="5" t="s">
        <v>14</v>
      </c>
      <c r="C19" s="6">
        <v>10477.181</v>
      </c>
      <c r="D19" s="7">
        <f t="shared" si="0"/>
        <v>4.9035266558037569E-2</v>
      </c>
    </row>
    <row r="20" spans="1:4" ht="18.8" customHeight="1" x14ac:dyDescent="0.3">
      <c r="A20" s="5"/>
      <c r="B20" s="5" t="s">
        <v>11</v>
      </c>
      <c r="C20" s="6">
        <v>10000</v>
      </c>
      <c r="D20" s="7">
        <f t="shared" si="0"/>
        <v>4.6801965679544491E-2</v>
      </c>
    </row>
    <row r="21" spans="1:4" ht="18.8" customHeight="1" x14ac:dyDescent="0.3">
      <c r="A21" s="18" t="s">
        <v>19</v>
      </c>
      <c r="B21" s="18"/>
      <c r="C21" s="19">
        <v>4545574.7410000004</v>
      </c>
      <c r="D21" s="20">
        <f t="shared" si="0"/>
        <v>21.274183302208634</v>
      </c>
    </row>
    <row r="22" spans="1:4" ht="18.8" customHeight="1" x14ac:dyDescent="0.3">
      <c r="A22" s="5"/>
      <c r="B22" s="5" t="s">
        <v>10</v>
      </c>
      <c r="C22" s="6">
        <v>2700622.8140000002</v>
      </c>
      <c r="D22" s="7">
        <f t="shared" si="0"/>
        <v>12.639445625422288</v>
      </c>
    </row>
    <row r="23" spans="1:4" ht="18.8" customHeight="1" x14ac:dyDescent="0.3">
      <c r="A23" s="5"/>
      <c r="B23" s="5" t="s">
        <v>11</v>
      </c>
      <c r="C23" s="6">
        <v>1613921.9989999998</v>
      </c>
      <c r="D23" s="7">
        <f t="shared" si="0"/>
        <v>7.5534722006659827</v>
      </c>
    </row>
    <row r="24" spans="1:4" ht="18.8" customHeight="1" x14ac:dyDescent="0.3">
      <c r="A24" s="5"/>
      <c r="B24" s="5" t="s">
        <v>9</v>
      </c>
      <c r="C24" s="6">
        <v>191372.75599999999</v>
      </c>
      <c r="D24" s="7">
        <f t="shared" si="0"/>
        <v>0.89566211583118405</v>
      </c>
    </row>
    <row r="25" spans="1:4" ht="18.8" customHeight="1" x14ac:dyDescent="0.3">
      <c r="A25" s="5"/>
      <c r="B25" s="5" t="s">
        <v>15</v>
      </c>
      <c r="C25" s="6">
        <v>30744</v>
      </c>
      <c r="D25" s="7">
        <f t="shared" si="0"/>
        <v>0.14388796328519157</v>
      </c>
    </row>
    <row r="26" spans="1:4" ht="18.8" customHeight="1" x14ac:dyDescent="0.3">
      <c r="A26" s="5"/>
      <c r="B26" s="5" t="s">
        <v>13</v>
      </c>
      <c r="C26" s="6">
        <v>7123.3179999999993</v>
      </c>
      <c r="D26" s="7">
        <f t="shared" si="0"/>
        <v>3.3338528456048143E-2</v>
      </c>
    </row>
    <row r="27" spans="1:4" ht="18.8" customHeight="1" x14ac:dyDescent="0.3">
      <c r="A27" s="5"/>
      <c r="B27" s="5" t="s">
        <v>14</v>
      </c>
      <c r="C27" s="6">
        <v>1789.8540000000003</v>
      </c>
      <c r="D27" s="7">
        <f t="shared" si="0"/>
        <v>8.3768685479395436E-3</v>
      </c>
    </row>
    <row r="28" spans="1:4" ht="18.8" customHeight="1" x14ac:dyDescent="0.3">
      <c r="A28" s="18" t="s">
        <v>13</v>
      </c>
      <c r="B28" s="18"/>
      <c r="C28" s="19">
        <v>13632493.478</v>
      </c>
      <c r="D28" s="20">
        <f t="shared" si="0"/>
        <v>63.802749188397009</v>
      </c>
    </row>
    <row r="29" spans="1:4" ht="18.8" customHeight="1" x14ac:dyDescent="0.3">
      <c r="A29" s="5"/>
      <c r="B29" s="5" t="s">
        <v>19</v>
      </c>
      <c r="C29" s="6">
        <v>9498131</v>
      </c>
      <c r="D29" s="7">
        <f t="shared" si="0"/>
        <v>44.453120108181757</v>
      </c>
    </row>
    <row r="30" spans="1:4" ht="18.8" customHeight="1" x14ac:dyDescent="0.3">
      <c r="A30" s="5"/>
      <c r="B30" s="5" t="s">
        <v>13</v>
      </c>
      <c r="C30" s="6">
        <v>4079659.7590000001</v>
      </c>
      <c r="D30" s="7">
        <f t="shared" si="0"/>
        <v>19.093609602493675</v>
      </c>
    </row>
    <row r="31" spans="1:4" ht="18.8" customHeight="1" x14ac:dyDescent="0.3">
      <c r="A31" s="5"/>
      <c r="B31" s="5" t="s">
        <v>7</v>
      </c>
      <c r="C31" s="6">
        <v>54702.718999999997</v>
      </c>
      <c r="D31" s="7">
        <f t="shared" si="0"/>
        <v>0.25601947772157663</v>
      </c>
    </row>
    <row r="32" spans="1:4" ht="18.8" customHeight="1" x14ac:dyDescent="0.3">
      <c r="A32" s="18" t="s">
        <v>15</v>
      </c>
      <c r="B32" s="18"/>
      <c r="C32" s="19">
        <v>68817.547000000006</v>
      </c>
      <c r="D32" s="20">
        <f t="shared" si="0"/>
        <v>0.32207964728444399</v>
      </c>
    </row>
    <row r="33" spans="1:4" ht="18.8" customHeight="1" x14ac:dyDescent="0.3">
      <c r="A33" s="5"/>
      <c r="B33" s="5" t="s">
        <v>11</v>
      </c>
      <c r="C33" s="6">
        <v>57420.497000000003</v>
      </c>
      <c r="D33" s="7">
        <f t="shared" si="0"/>
        <v>0.26873921298963876</v>
      </c>
    </row>
    <row r="34" spans="1:4" ht="18.8" customHeight="1" x14ac:dyDescent="0.3">
      <c r="A34" s="5"/>
      <c r="B34" s="5" t="s">
        <v>9</v>
      </c>
      <c r="C34" s="6">
        <v>6675</v>
      </c>
      <c r="D34" s="7">
        <f t="shared" si="0"/>
        <v>3.1240312091095946E-2</v>
      </c>
    </row>
    <row r="35" spans="1:4" ht="18.8" customHeight="1" x14ac:dyDescent="0.3">
      <c r="A35" s="5"/>
      <c r="B35" s="5" t="s">
        <v>14</v>
      </c>
      <c r="C35" s="6">
        <v>4722.05</v>
      </c>
      <c r="D35" s="7">
        <f t="shared" si="0"/>
        <v>2.2100122203709306E-2</v>
      </c>
    </row>
    <row r="36" spans="1:4" ht="18.8" customHeight="1" x14ac:dyDescent="0.3">
      <c r="A36" s="18" t="s">
        <v>16</v>
      </c>
      <c r="B36" s="18"/>
      <c r="C36" s="19">
        <v>173074.09</v>
      </c>
      <c r="D36" s="20">
        <f t="shared" si="0"/>
        <v>0.81002076201983941</v>
      </c>
    </row>
    <row r="37" spans="1:4" ht="18.8" customHeight="1" x14ac:dyDescent="0.3">
      <c r="A37" s="5"/>
      <c r="B37" s="5" t="s">
        <v>10</v>
      </c>
      <c r="C37" s="6">
        <v>119021.97</v>
      </c>
      <c r="D37" s="7">
        <f t="shared" si="0"/>
        <v>0.55704621550517741</v>
      </c>
    </row>
    <row r="38" spans="1:4" ht="18.8" customHeight="1" x14ac:dyDescent="0.3">
      <c r="A38" s="5"/>
      <c r="B38" s="5" t="s">
        <v>9</v>
      </c>
      <c r="C38" s="6">
        <v>36000</v>
      </c>
      <c r="D38" s="7">
        <f t="shared" ref="D38:D62" si="1">100*C38/$C$62</f>
        <v>0.16848707644636016</v>
      </c>
    </row>
    <row r="39" spans="1:4" ht="18.8" customHeight="1" x14ac:dyDescent="0.3">
      <c r="A39" s="5"/>
      <c r="B39" s="5" t="s">
        <v>17</v>
      </c>
      <c r="C39" s="6">
        <v>18052.120000000003</v>
      </c>
      <c r="D39" s="7">
        <f t="shared" si="1"/>
        <v>8.4487470068301873E-2</v>
      </c>
    </row>
    <row r="40" spans="1:4" ht="18.8" customHeight="1" x14ac:dyDescent="0.3">
      <c r="A40" s="18" t="s">
        <v>12</v>
      </c>
      <c r="B40" s="18"/>
      <c r="C40" s="19">
        <v>92530.794999999984</v>
      </c>
      <c r="D40" s="20">
        <f t="shared" si="1"/>
        <v>0.43306230918909661</v>
      </c>
    </row>
    <row r="41" spans="1:4" ht="18.8" customHeight="1" x14ac:dyDescent="0.3">
      <c r="A41" s="5"/>
      <c r="B41" s="5" t="s">
        <v>13</v>
      </c>
      <c r="C41" s="6">
        <v>46310.854999999996</v>
      </c>
      <c r="D41" s="7">
        <f t="shared" si="1"/>
        <v>0.21674390463003612</v>
      </c>
    </row>
    <row r="42" spans="1:4" ht="18.8" customHeight="1" x14ac:dyDescent="0.3">
      <c r="A42" s="5"/>
      <c r="B42" s="5" t="s">
        <v>19</v>
      </c>
      <c r="C42" s="6">
        <v>42214.509999999995</v>
      </c>
      <c r="D42" s="7">
        <f t="shared" si="1"/>
        <v>0.19757220481987872</v>
      </c>
    </row>
    <row r="43" spans="1:4" ht="18.8" customHeight="1" x14ac:dyDescent="0.3">
      <c r="A43" s="5"/>
      <c r="B43" s="5" t="s">
        <v>18</v>
      </c>
      <c r="C43" s="6">
        <v>4005.43</v>
      </c>
      <c r="D43" s="7">
        <f t="shared" si="1"/>
        <v>1.874619973918179E-2</v>
      </c>
    </row>
    <row r="44" spans="1:4" ht="18.8" customHeight="1" x14ac:dyDescent="0.3">
      <c r="A44" s="18" t="s">
        <v>17</v>
      </c>
      <c r="B44" s="18"/>
      <c r="C44" s="19">
        <v>945973.13500000001</v>
      </c>
      <c r="D44" s="20">
        <f t="shared" si="1"/>
        <v>4.427340219804111</v>
      </c>
    </row>
    <row r="45" spans="1:4" ht="18.8" customHeight="1" x14ac:dyDescent="0.3">
      <c r="A45" s="5"/>
      <c r="B45" s="5" t="s">
        <v>14</v>
      </c>
      <c r="C45" s="6">
        <v>564558.04</v>
      </c>
      <c r="D45" s="7">
        <f t="shared" si="1"/>
        <v>2.6422426012190905</v>
      </c>
    </row>
    <row r="46" spans="1:4" ht="18.8" customHeight="1" x14ac:dyDescent="0.3">
      <c r="A46" s="5"/>
      <c r="B46" s="5" t="s">
        <v>16</v>
      </c>
      <c r="C46" s="6">
        <v>147684.43</v>
      </c>
      <c r="D46" s="7">
        <f t="shared" si="1"/>
        <v>0.6911921624263091</v>
      </c>
    </row>
    <row r="47" spans="1:4" ht="18.8" customHeight="1" x14ac:dyDescent="0.3">
      <c r="A47" s="5"/>
      <c r="B47" s="5" t="s">
        <v>17</v>
      </c>
      <c r="C47" s="6">
        <v>124090.90000000001</v>
      </c>
      <c r="D47" s="7">
        <f t="shared" si="1"/>
        <v>0.58076980429437874</v>
      </c>
    </row>
    <row r="48" spans="1:4" ht="18.8" customHeight="1" x14ac:dyDescent="0.3">
      <c r="A48" s="5"/>
      <c r="B48" s="5" t="s">
        <v>7</v>
      </c>
      <c r="C48" s="6">
        <v>61904.89</v>
      </c>
      <c r="D48" s="7">
        <f t="shared" si="1"/>
        <v>0.28972705371759772</v>
      </c>
    </row>
    <row r="49" spans="1:4" ht="18.8" customHeight="1" x14ac:dyDescent="0.3">
      <c r="A49" s="5"/>
      <c r="B49" s="5" t="s">
        <v>18</v>
      </c>
      <c r="C49" s="6">
        <v>47734.875</v>
      </c>
      <c r="D49" s="7">
        <f t="shared" si="1"/>
        <v>0.22340859814673464</v>
      </c>
    </row>
    <row r="50" spans="1:4" ht="18.8" customHeight="1" x14ac:dyDescent="0.3">
      <c r="A50" s="18" t="s">
        <v>18</v>
      </c>
      <c r="B50" s="18"/>
      <c r="C50" s="19">
        <v>174464.554</v>
      </c>
      <c r="D50" s="20">
        <f t="shared" si="1"/>
        <v>0.81652840686050354</v>
      </c>
    </row>
    <row r="51" spans="1:4" ht="18.8" customHeight="1" x14ac:dyDescent="0.3">
      <c r="A51" s="5"/>
      <c r="B51" s="5" t="s">
        <v>9</v>
      </c>
      <c r="C51" s="6">
        <v>81248.364000000001</v>
      </c>
      <c r="D51" s="7">
        <f t="shared" si="1"/>
        <v>0.3802583143447138</v>
      </c>
    </row>
    <row r="52" spans="1:4" ht="18.8" customHeight="1" x14ac:dyDescent="0.3">
      <c r="A52" s="5"/>
      <c r="B52" s="5" t="s">
        <v>10</v>
      </c>
      <c r="C52" s="6">
        <v>77900.67</v>
      </c>
      <c r="D52" s="7">
        <f t="shared" si="1"/>
        <v>0.36459044837535209</v>
      </c>
    </row>
    <row r="53" spans="1:4" ht="18.8" customHeight="1" x14ac:dyDescent="0.3">
      <c r="A53" s="5"/>
      <c r="B53" s="5" t="s">
        <v>8</v>
      </c>
      <c r="C53" s="6">
        <v>14293.52</v>
      </c>
      <c r="D53" s="7">
        <f t="shared" si="1"/>
        <v>6.6896483247988275E-2</v>
      </c>
    </row>
    <row r="54" spans="1:4" ht="18.8" customHeight="1" x14ac:dyDescent="0.3">
      <c r="A54" s="5"/>
      <c r="B54" s="5" t="s">
        <v>14</v>
      </c>
      <c r="C54" s="6">
        <v>1022</v>
      </c>
      <c r="D54" s="7">
        <f t="shared" si="1"/>
        <v>4.7831608924494467E-3</v>
      </c>
    </row>
    <row r="55" spans="1:4" ht="18.8" customHeight="1" x14ac:dyDescent="0.3">
      <c r="A55" s="18" t="s">
        <v>7</v>
      </c>
      <c r="B55" s="18"/>
      <c r="C55" s="19">
        <v>13169.577000000001</v>
      </c>
      <c r="D55" s="20">
        <f t="shared" si="1"/>
        <v>6.163620907681186E-2</v>
      </c>
    </row>
    <row r="56" spans="1:4" ht="18.8" customHeight="1" x14ac:dyDescent="0.3">
      <c r="A56" s="5"/>
      <c r="B56" s="5" t="s">
        <v>9</v>
      </c>
      <c r="C56" s="6">
        <v>7187.2619999999997</v>
      </c>
      <c r="D56" s="7">
        <f t="shared" si="1"/>
        <v>3.363779894538943E-2</v>
      </c>
    </row>
    <row r="57" spans="1:4" ht="18.8" customHeight="1" x14ac:dyDescent="0.3">
      <c r="A57" s="5"/>
      <c r="B57" s="5" t="s">
        <v>13</v>
      </c>
      <c r="C57" s="6">
        <v>5982.3150000000005</v>
      </c>
      <c r="D57" s="7">
        <f t="shared" si="1"/>
        <v>2.7998410131422419E-2</v>
      </c>
    </row>
    <row r="58" spans="1:4" ht="18.8" customHeight="1" x14ac:dyDescent="0.3">
      <c r="A58" s="18" t="s">
        <v>14</v>
      </c>
      <c r="B58" s="18"/>
      <c r="C58" s="19">
        <v>52054.348999999995</v>
      </c>
      <c r="D58" s="20">
        <f t="shared" si="1"/>
        <v>0.24362458553690308</v>
      </c>
    </row>
    <row r="59" spans="1:4" ht="18.8" customHeight="1" x14ac:dyDescent="0.3">
      <c r="A59" s="5"/>
      <c r="B59" s="5" t="s">
        <v>15</v>
      </c>
      <c r="C59" s="6">
        <v>26350</v>
      </c>
      <c r="D59" s="7">
        <f t="shared" si="1"/>
        <v>0.12332317956559972</v>
      </c>
    </row>
    <row r="60" spans="1:4" ht="18.8" customHeight="1" x14ac:dyDescent="0.3">
      <c r="A60" s="5"/>
      <c r="B60" s="5" t="s">
        <v>11</v>
      </c>
      <c r="C60" s="6">
        <v>23441.147000000001</v>
      </c>
      <c r="D60" s="7">
        <f t="shared" si="1"/>
        <v>0.10970917573831573</v>
      </c>
    </row>
    <row r="61" spans="1:4" ht="18.8" customHeight="1" x14ac:dyDescent="0.3">
      <c r="A61" s="5"/>
      <c r="B61" s="5" t="s">
        <v>14</v>
      </c>
      <c r="C61" s="6">
        <v>2263.2020000000002</v>
      </c>
      <c r="D61" s="7">
        <f t="shared" si="1"/>
        <v>1.0592230232987646E-2</v>
      </c>
    </row>
    <row r="62" spans="1:4" ht="18.8" customHeight="1" thickBot="1" x14ac:dyDescent="0.35">
      <c r="A62" s="8" t="s">
        <v>4</v>
      </c>
      <c r="B62" s="9" t="s">
        <v>0</v>
      </c>
      <c r="C62" s="10">
        <f>SUM(C6,C10,C12,C16,C21,C28,C32,C36,C40,C44,C50,C55,C58)</f>
        <v>21366623.933000002</v>
      </c>
      <c r="D62" s="11">
        <f t="shared" si="1"/>
        <v>100</v>
      </c>
    </row>
  </sheetData>
  <pageMargins left="0.511811024" right="0.511811024" top="0.78740157499999996" bottom="0.78740157499999996" header="0.31496062000000002" footer="0.31496062000000002"/>
  <pageSetup paperSize="9" scale="85" orientation="portrait" r:id="rId1"/>
  <headerFooter alignWithMargins="0"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AQU_3_6_2_3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Ferreira Lopes</dc:creator>
  <cp:lastModifiedBy>Jefferson Cristiano dos Santos Silva</cp:lastModifiedBy>
  <dcterms:created xsi:type="dcterms:W3CDTF">2015-07-09T18:56:19Z</dcterms:created>
  <dcterms:modified xsi:type="dcterms:W3CDTF">2018-08-10T19:16:17Z</dcterms:modified>
</cp:coreProperties>
</file>