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I40" i="1"/>
  <c r="H40" i="1"/>
  <c r="J40" i="1" s="1"/>
  <c r="I39" i="1"/>
  <c r="H39" i="1"/>
  <c r="J39" i="1" s="1"/>
  <c r="I38" i="1"/>
  <c r="H38" i="1"/>
  <c r="J38" i="1" s="1"/>
  <c r="J37" i="1"/>
  <c r="I37" i="1"/>
  <c r="H37" i="1"/>
  <c r="I36" i="1"/>
  <c r="H36" i="1"/>
  <c r="J36" i="1" s="1"/>
  <c r="I35" i="1"/>
  <c r="H35" i="1"/>
  <c r="J35" i="1" s="1"/>
  <c r="I34" i="1"/>
  <c r="H34" i="1"/>
  <c r="J34" i="1" s="1"/>
  <c r="J33" i="1"/>
  <c r="I33" i="1"/>
  <c r="H33" i="1"/>
  <c r="J32" i="1"/>
  <c r="I32" i="1"/>
  <c r="H32" i="1"/>
  <c r="I31" i="1"/>
  <c r="H31" i="1"/>
  <c r="J31" i="1" s="1"/>
  <c r="I30" i="1"/>
  <c r="H30" i="1"/>
  <c r="J30" i="1" s="1"/>
  <c r="J29" i="1"/>
  <c r="I29" i="1"/>
  <c r="H29" i="1"/>
  <c r="J28" i="1"/>
  <c r="I28" i="1"/>
  <c r="H28" i="1"/>
  <c r="I27" i="1"/>
  <c r="H27" i="1"/>
  <c r="J27" i="1" s="1"/>
  <c r="I26" i="1"/>
  <c r="H26" i="1"/>
  <c r="J26" i="1" s="1"/>
  <c r="J25" i="1"/>
  <c r="I25" i="1"/>
  <c r="H25" i="1"/>
  <c r="J24" i="1"/>
  <c r="I24" i="1"/>
  <c r="H24" i="1"/>
  <c r="I23" i="1"/>
  <c r="H23" i="1"/>
  <c r="J23" i="1" s="1"/>
  <c r="I22" i="1"/>
  <c r="H22" i="1"/>
  <c r="J22" i="1" s="1"/>
  <c r="J21" i="1"/>
  <c r="I21" i="1"/>
  <c r="H21" i="1"/>
  <c r="J20" i="1"/>
  <c r="I20" i="1"/>
  <c r="H20" i="1"/>
  <c r="I19" i="1"/>
  <c r="H19" i="1"/>
  <c r="J19" i="1" s="1"/>
  <c r="I18" i="1"/>
  <c r="H18" i="1"/>
  <c r="J18" i="1" s="1"/>
  <c r="J17" i="1"/>
  <c r="I17" i="1"/>
  <c r="H17" i="1"/>
  <c r="J16" i="1"/>
  <c r="I16" i="1"/>
  <c r="H16" i="1"/>
  <c r="I15" i="1"/>
  <c r="H15" i="1"/>
  <c r="J15" i="1" s="1"/>
  <c r="I14" i="1"/>
  <c r="H14" i="1"/>
  <c r="J14" i="1" s="1"/>
  <c r="J13" i="1"/>
  <c r="I13" i="1"/>
  <c r="H13" i="1"/>
  <c r="J12" i="1"/>
  <c r="I12" i="1"/>
  <c r="H12" i="1"/>
  <c r="I11" i="1"/>
  <c r="H11" i="1"/>
  <c r="J11" i="1" s="1"/>
  <c r="I10" i="1"/>
  <c r="H10" i="1"/>
  <c r="J10" i="1" s="1"/>
  <c r="J9" i="1"/>
  <c r="I9" i="1"/>
  <c r="H9" i="1"/>
  <c r="J8" i="1"/>
  <c r="I8" i="1"/>
  <c r="H8" i="1"/>
  <c r="J7" i="1"/>
  <c r="I7" i="1"/>
  <c r="H7" i="1"/>
</calcChain>
</file>

<file path=xl/sharedStrings.xml><?xml version="1.0" encoding="utf-8"?>
<sst xmlns="http://schemas.openxmlformats.org/spreadsheetml/2006/main" count="120" uniqueCount="28">
  <si>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</si>
  <si>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</si>
  <si>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</si>
  <si>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</si>
  <si>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</si>
  <si>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</si>
  <si>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</si>
  <si>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</si>
  <si>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</si>
  <si>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</si>
  <si>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</si>
  <si>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</si>
  <si>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</si>
  <si>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</si>
  <si>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</si>
  <si>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</si>
  <si>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</si>
  <si>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</si>
  <si>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Porto Velho</t>
  </si>
  <si>
    <t>RO</t>
  </si>
  <si>
    <t>Santarém</t>
  </si>
  <si>
    <t>Rio Grande</t>
  </si>
  <si>
    <t>RS</t>
  </si>
  <si>
    <t>Vila do Conde</t>
  </si>
  <si>
    <t>Santana</t>
  </si>
  <si>
    <t>AP</t>
  </si>
  <si>
    <t>2017</t>
  </si>
  <si>
    <t>Movimentação de contêiner por portos organizados segundo sentido - Navegação interior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</si>
</sst>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J41"/>
  <sheetViews>
    <sheetView showGridLines="0" tabSelected="1" workbookViewId="0">
      <pane ySplit="6" topLeftCell="A7" activePane="bottomLeft" state="frozen"/>
      <selection pane="bottomLeft" activeCell="L20" sqref="L20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27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8" customHeight="1" x14ac:dyDescent="0.3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8" customHeight="1" x14ac:dyDescent="0.3">
      <c r="A7" s="8" t="s">
        <v>9</v>
      </c>
      <c r="B7" s="9" t="s">
        <v>16</v>
      </c>
      <c r="C7" s="10" t="s">
        <v>17</v>
      </c>
      <c r="D7" s="6"/>
      <c r="E7" s="6">
        <v>14589.400000000001</v>
      </c>
      <c r="F7" s="6"/>
      <c r="G7" s="6"/>
      <c r="H7" s="16">
        <f>D7+F7</f>
        <v>0</v>
      </c>
      <c r="I7" s="16">
        <f>E7+G7</f>
        <v>14589.400000000001</v>
      </c>
      <c r="J7" s="16">
        <f>SUM(H7:I7)</f>
        <v>14589.400000000001</v>
      </c>
    </row>
    <row r="8" spans="1:10" ht="18.8" customHeight="1" x14ac:dyDescent="0.3">
      <c r="A8" s="11" t="s">
        <v>9</v>
      </c>
      <c r="B8" s="12" t="s">
        <v>18</v>
      </c>
      <c r="C8" s="13" t="s">
        <v>19</v>
      </c>
      <c r="D8" s="7">
        <v>65.05</v>
      </c>
      <c r="E8" s="7">
        <v>347.5</v>
      </c>
      <c r="F8" s="7">
        <v>8572</v>
      </c>
      <c r="G8" s="7"/>
      <c r="H8" s="17">
        <f t="shared" ref="H8:H41" si="0">D8+F8</f>
        <v>8637.0499999999993</v>
      </c>
      <c r="I8" s="17">
        <f t="shared" ref="I8:I41" si="1">E8+G8</f>
        <v>347.5</v>
      </c>
      <c r="J8" s="17">
        <f t="shared" ref="J8:J41" si="2">SUM(H8:I8)</f>
        <v>8984.5499999999993</v>
      </c>
    </row>
    <row r="9" spans="1:10" ht="18.8" customHeight="1" x14ac:dyDescent="0.3">
      <c r="A9" s="8" t="s">
        <v>9</v>
      </c>
      <c r="B9" s="9" t="s">
        <v>20</v>
      </c>
      <c r="C9" s="10" t="s">
        <v>17</v>
      </c>
      <c r="D9" s="6"/>
      <c r="E9" s="6"/>
      <c r="F9" s="6">
        <v>4189.8220000000001</v>
      </c>
      <c r="G9" s="6"/>
      <c r="H9" s="16">
        <f t="shared" si="0"/>
        <v>4189.8220000000001</v>
      </c>
      <c r="I9" s="16">
        <f t="shared" si="1"/>
        <v>0</v>
      </c>
      <c r="J9" s="16">
        <f t="shared" si="2"/>
        <v>4189.8220000000001</v>
      </c>
    </row>
    <row r="10" spans="1:10" ht="18.8" customHeight="1" x14ac:dyDescent="0.3">
      <c r="A10" s="11" t="s">
        <v>10</v>
      </c>
      <c r="B10" s="12" t="s">
        <v>16</v>
      </c>
      <c r="C10" s="13" t="s">
        <v>17</v>
      </c>
      <c r="D10" s="7"/>
      <c r="E10" s="7">
        <v>4013.8</v>
      </c>
      <c r="F10" s="7"/>
      <c r="G10" s="7"/>
      <c r="H10" s="17">
        <f t="shared" si="0"/>
        <v>0</v>
      </c>
      <c r="I10" s="17">
        <f t="shared" si="1"/>
        <v>4013.8</v>
      </c>
      <c r="J10" s="17">
        <f t="shared" si="2"/>
        <v>4013.8</v>
      </c>
    </row>
    <row r="11" spans="1:10" ht="18.8" customHeight="1" x14ac:dyDescent="0.3">
      <c r="A11" s="8" t="s">
        <v>10</v>
      </c>
      <c r="B11" s="9" t="s">
        <v>18</v>
      </c>
      <c r="C11" s="10" t="s">
        <v>19</v>
      </c>
      <c r="D11" s="6">
        <v>87.4</v>
      </c>
      <c r="E11" s="6"/>
      <c r="F11" s="6">
        <v>1020</v>
      </c>
      <c r="G11" s="6"/>
      <c r="H11" s="16">
        <f t="shared" si="0"/>
        <v>1107.4000000000001</v>
      </c>
      <c r="I11" s="16">
        <f t="shared" si="1"/>
        <v>0</v>
      </c>
      <c r="J11" s="16">
        <f t="shared" si="2"/>
        <v>1107.4000000000001</v>
      </c>
    </row>
    <row r="12" spans="1:10" ht="18.8" customHeight="1" x14ac:dyDescent="0.3">
      <c r="A12" s="11" t="s">
        <v>10</v>
      </c>
      <c r="B12" s="12" t="s">
        <v>23</v>
      </c>
      <c r="C12" s="13" t="s">
        <v>17</v>
      </c>
      <c r="D12" s="7"/>
      <c r="E12" s="7"/>
      <c r="F12" s="7">
        <v>500.45100000000002</v>
      </c>
      <c r="G12" s="7"/>
      <c r="H12" s="17">
        <f t="shared" si="0"/>
        <v>500.45100000000002</v>
      </c>
      <c r="I12" s="17">
        <f t="shared" si="1"/>
        <v>0</v>
      </c>
      <c r="J12" s="17">
        <f t="shared" si="2"/>
        <v>500.45100000000002</v>
      </c>
    </row>
    <row r="13" spans="1:10" ht="18.8" customHeight="1" x14ac:dyDescent="0.3">
      <c r="A13" s="8" t="s">
        <v>10</v>
      </c>
      <c r="B13" s="9" t="s">
        <v>20</v>
      </c>
      <c r="C13" s="10" t="s">
        <v>17</v>
      </c>
      <c r="D13" s="6"/>
      <c r="E13" s="6">
        <v>362</v>
      </c>
      <c r="F13" s="6"/>
      <c r="G13" s="6"/>
      <c r="H13" s="16">
        <f t="shared" si="0"/>
        <v>0</v>
      </c>
      <c r="I13" s="16">
        <f t="shared" si="1"/>
        <v>362</v>
      </c>
      <c r="J13" s="16">
        <f t="shared" si="2"/>
        <v>362</v>
      </c>
    </row>
    <row r="14" spans="1:10" ht="18.8" customHeight="1" x14ac:dyDescent="0.3">
      <c r="A14" s="11" t="s">
        <v>10</v>
      </c>
      <c r="B14" s="12" t="s">
        <v>21</v>
      </c>
      <c r="C14" s="13" t="s">
        <v>22</v>
      </c>
      <c r="D14" s="7">
        <v>86.495000000000005</v>
      </c>
      <c r="E14" s="7"/>
      <c r="F14" s="7"/>
      <c r="G14" s="7"/>
      <c r="H14" s="17">
        <f t="shared" si="0"/>
        <v>86.495000000000005</v>
      </c>
      <c r="I14" s="17">
        <f t="shared" si="1"/>
        <v>0</v>
      </c>
      <c r="J14" s="17">
        <f t="shared" si="2"/>
        <v>86.495000000000005</v>
      </c>
    </row>
    <row r="15" spans="1:10" ht="18.8" customHeight="1" x14ac:dyDescent="0.3">
      <c r="A15" s="8" t="s">
        <v>11</v>
      </c>
      <c r="B15" s="9" t="s">
        <v>23</v>
      </c>
      <c r="C15" s="10" t="s">
        <v>17</v>
      </c>
      <c r="D15" s="6">
        <v>405.47999999999996</v>
      </c>
      <c r="E15" s="6">
        <v>10235.77800000049</v>
      </c>
      <c r="F15" s="6">
        <v>2973.3599999999988</v>
      </c>
      <c r="G15" s="6">
        <v>633.99000000000092</v>
      </c>
      <c r="H15" s="16">
        <f t="shared" si="0"/>
        <v>3378.8399999999988</v>
      </c>
      <c r="I15" s="16">
        <f t="shared" si="1"/>
        <v>10869.768000000491</v>
      </c>
      <c r="J15" s="16">
        <f t="shared" si="2"/>
        <v>14248.608000000489</v>
      </c>
    </row>
    <row r="16" spans="1:10" ht="18.8" customHeight="1" x14ac:dyDescent="0.3">
      <c r="A16" s="11" t="s">
        <v>11</v>
      </c>
      <c r="B16" s="12" t="s">
        <v>18</v>
      </c>
      <c r="C16" s="13" t="s">
        <v>19</v>
      </c>
      <c r="D16" s="7"/>
      <c r="E16" s="7">
        <v>2392.8409999999999</v>
      </c>
      <c r="F16" s="7"/>
      <c r="G16" s="7">
        <v>429.59999999999997</v>
      </c>
      <c r="H16" s="17">
        <f t="shared" si="0"/>
        <v>0</v>
      </c>
      <c r="I16" s="17">
        <f t="shared" si="1"/>
        <v>2822.4409999999998</v>
      </c>
      <c r="J16" s="17">
        <f t="shared" si="2"/>
        <v>2822.4409999999998</v>
      </c>
    </row>
    <row r="17" spans="1:10" ht="18.8" customHeight="1" x14ac:dyDescent="0.3">
      <c r="A17" s="8" t="s">
        <v>11</v>
      </c>
      <c r="B17" s="9" t="s">
        <v>20</v>
      </c>
      <c r="C17" s="10" t="s">
        <v>17</v>
      </c>
      <c r="D17" s="6"/>
      <c r="E17" s="6">
        <v>2622.3800000000215</v>
      </c>
      <c r="F17" s="6"/>
      <c r="G17" s="6">
        <v>8</v>
      </c>
      <c r="H17" s="16">
        <f t="shared" si="0"/>
        <v>0</v>
      </c>
      <c r="I17" s="16">
        <f t="shared" si="1"/>
        <v>2630.3800000000215</v>
      </c>
      <c r="J17" s="16">
        <f t="shared" si="2"/>
        <v>2630.3800000000215</v>
      </c>
    </row>
    <row r="18" spans="1:10" ht="18.8" customHeight="1" x14ac:dyDescent="0.3">
      <c r="A18" s="11" t="s">
        <v>11</v>
      </c>
      <c r="B18" s="12" t="s">
        <v>16</v>
      </c>
      <c r="C18" s="13" t="s">
        <v>17</v>
      </c>
      <c r="D18" s="7"/>
      <c r="E18" s="7"/>
      <c r="F18" s="7"/>
      <c r="G18" s="7">
        <v>320.5</v>
      </c>
      <c r="H18" s="17">
        <f t="shared" si="0"/>
        <v>0</v>
      </c>
      <c r="I18" s="17">
        <f t="shared" si="1"/>
        <v>320.5</v>
      </c>
      <c r="J18" s="17">
        <f t="shared" si="2"/>
        <v>320.5</v>
      </c>
    </row>
    <row r="19" spans="1:10" ht="18.8" customHeight="1" x14ac:dyDescent="0.3">
      <c r="A19" s="8" t="s">
        <v>11</v>
      </c>
      <c r="B19" s="9" t="s">
        <v>21</v>
      </c>
      <c r="C19" s="10" t="s">
        <v>22</v>
      </c>
      <c r="D19" s="6"/>
      <c r="E19" s="6"/>
      <c r="F19" s="6"/>
      <c r="G19" s="6">
        <v>16</v>
      </c>
      <c r="H19" s="16">
        <f t="shared" si="0"/>
        <v>0</v>
      </c>
      <c r="I19" s="16">
        <f t="shared" si="1"/>
        <v>16</v>
      </c>
      <c r="J19" s="16">
        <f t="shared" si="2"/>
        <v>16</v>
      </c>
    </row>
    <row r="20" spans="1:10" ht="18.8" customHeight="1" x14ac:dyDescent="0.3">
      <c r="A20" s="11" t="s">
        <v>12</v>
      </c>
      <c r="B20" s="12" t="s">
        <v>23</v>
      </c>
      <c r="C20" s="13" t="s">
        <v>17</v>
      </c>
      <c r="D20" s="7">
        <v>7339.53</v>
      </c>
      <c r="E20" s="7">
        <v>19675.199999999939</v>
      </c>
      <c r="F20" s="7">
        <v>2399.5889999999999</v>
      </c>
      <c r="G20" s="7">
        <v>836.41900000000123</v>
      </c>
      <c r="H20" s="17">
        <f t="shared" si="0"/>
        <v>9739.1189999999988</v>
      </c>
      <c r="I20" s="17">
        <f t="shared" si="1"/>
        <v>20511.618999999941</v>
      </c>
      <c r="J20" s="17">
        <f t="shared" si="2"/>
        <v>30250.737999999939</v>
      </c>
    </row>
    <row r="21" spans="1:10" ht="18.8" customHeight="1" x14ac:dyDescent="0.3">
      <c r="A21" s="8" t="s">
        <v>12</v>
      </c>
      <c r="B21" s="9" t="s">
        <v>18</v>
      </c>
      <c r="C21" s="10" t="s">
        <v>19</v>
      </c>
      <c r="D21" s="6">
        <v>5266.8930000000009</v>
      </c>
      <c r="E21" s="6">
        <v>2425.2750000000001</v>
      </c>
      <c r="F21" s="6">
        <v>10579.692000000001</v>
      </c>
      <c r="G21" s="6">
        <v>610.54099999999994</v>
      </c>
      <c r="H21" s="16">
        <f t="shared" si="0"/>
        <v>15846.585000000003</v>
      </c>
      <c r="I21" s="16">
        <f t="shared" si="1"/>
        <v>3035.8159999999998</v>
      </c>
      <c r="J21" s="16">
        <f t="shared" si="2"/>
        <v>18882.401000000002</v>
      </c>
    </row>
    <row r="22" spans="1:10" ht="18.8" customHeight="1" x14ac:dyDescent="0.3">
      <c r="A22" s="11" t="s">
        <v>12</v>
      </c>
      <c r="B22" s="12" t="s">
        <v>24</v>
      </c>
      <c r="C22" s="13" t="s">
        <v>25</v>
      </c>
      <c r="D22" s="7">
        <v>2271.4329999999995</v>
      </c>
      <c r="E22" s="7">
        <v>440.88</v>
      </c>
      <c r="F22" s="7">
        <v>7314.893</v>
      </c>
      <c r="G22" s="7">
        <v>334.84000000000003</v>
      </c>
      <c r="H22" s="17">
        <f t="shared" si="0"/>
        <v>9586.3259999999991</v>
      </c>
      <c r="I22" s="17">
        <f t="shared" si="1"/>
        <v>775.72</v>
      </c>
      <c r="J22" s="17">
        <f t="shared" si="2"/>
        <v>10362.045999999998</v>
      </c>
    </row>
    <row r="23" spans="1:10" ht="18.8" customHeight="1" x14ac:dyDescent="0.3">
      <c r="A23" s="8" t="s">
        <v>12</v>
      </c>
      <c r="B23" s="9" t="s">
        <v>16</v>
      </c>
      <c r="C23" s="10" t="s">
        <v>17</v>
      </c>
      <c r="D23" s="6">
        <v>3665.5800000000013</v>
      </c>
      <c r="E23" s="6">
        <v>27</v>
      </c>
      <c r="F23" s="6">
        <v>559.12400000000002</v>
      </c>
      <c r="G23" s="6">
        <v>2187.1700000000019</v>
      </c>
      <c r="H23" s="16">
        <f t="shared" si="0"/>
        <v>4224.7040000000015</v>
      </c>
      <c r="I23" s="16">
        <f t="shared" si="1"/>
        <v>2214.1700000000019</v>
      </c>
      <c r="J23" s="16">
        <f t="shared" si="2"/>
        <v>6438.8740000000034</v>
      </c>
    </row>
    <row r="24" spans="1:10" ht="18.8" customHeight="1" x14ac:dyDescent="0.3">
      <c r="A24" s="11" t="s">
        <v>12</v>
      </c>
      <c r="B24" s="12" t="s">
        <v>20</v>
      </c>
      <c r="C24" s="13" t="s">
        <v>17</v>
      </c>
      <c r="D24" s="7"/>
      <c r="E24" s="7">
        <v>2512.6100000000129</v>
      </c>
      <c r="F24" s="7"/>
      <c r="G24" s="7">
        <v>456.16999999999985</v>
      </c>
      <c r="H24" s="17">
        <f t="shared" si="0"/>
        <v>0</v>
      </c>
      <c r="I24" s="17">
        <f t="shared" si="1"/>
        <v>2968.7800000000125</v>
      </c>
      <c r="J24" s="17">
        <f t="shared" si="2"/>
        <v>2968.7800000000125</v>
      </c>
    </row>
    <row r="25" spans="1:10" ht="18.8" customHeight="1" x14ac:dyDescent="0.3">
      <c r="A25" s="8" t="s">
        <v>13</v>
      </c>
      <c r="B25" s="9" t="s">
        <v>18</v>
      </c>
      <c r="C25" s="10" t="s">
        <v>19</v>
      </c>
      <c r="D25" s="6">
        <v>3217.8290000000002</v>
      </c>
      <c r="E25" s="6">
        <v>16947.077000000001</v>
      </c>
      <c r="F25" s="6">
        <v>56507.526999999995</v>
      </c>
      <c r="G25" s="6">
        <v>11542.93</v>
      </c>
      <c r="H25" s="16">
        <f t="shared" si="0"/>
        <v>59725.355999999992</v>
      </c>
      <c r="I25" s="16">
        <f t="shared" si="1"/>
        <v>28490.007000000001</v>
      </c>
      <c r="J25" s="16">
        <f t="shared" si="2"/>
        <v>88215.362999999998</v>
      </c>
    </row>
    <row r="26" spans="1:10" ht="18.8" customHeight="1" x14ac:dyDescent="0.3">
      <c r="A26" s="11" t="s">
        <v>13</v>
      </c>
      <c r="B26" s="12" t="s">
        <v>23</v>
      </c>
      <c r="C26" s="13" t="s">
        <v>17</v>
      </c>
      <c r="D26" s="7">
        <v>1817.9099999999996</v>
      </c>
      <c r="E26" s="7">
        <v>7442.5600000000268</v>
      </c>
      <c r="F26" s="7">
        <v>16354.000000000004</v>
      </c>
      <c r="G26" s="7">
        <v>2950.7700000000004</v>
      </c>
      <c r="H26" s="17">
        <f t="shared" si="0"/>
        <v>18171.910000000003</v>
      </c>
      <c r="I26" s="17">
        <f t="shared" si="1"/>
        <v>10393.330000000027</v>
      </c>
      <c r="J26" s="17">
        <f t="shared" si="2"/>
        <v>28565.240000000031</v>
      </c>
    </row>
    <row r="27" spans="1:10" ht="18.8" customHeight="1" x14ac:dyDescent="0.3">
      <c r="A27" s="8" t="s">
        <v>13</v>
      </c>
      <c r="B27" s="9" t="s">
        <v>20</v>
      </c>
      <c r="C27" s="10" t="s">
        <v>17</v>
      </c>
      <c r="D27" s="6">
        <v>20.69</v>
      </c>
      <c r="E27" s="6">
        <v>641.90000000000032</v>
      </c>
      <c r="F27" s="6">
        <v>2280.88</v>
      </c>
      <c r="G27" s="6">
        <v>2678.22</v>
      </c>
      <c r="H27" s="16">
        <f t="shared" si="0"/>
        <v>2301.5700000000002</v>
      </c>
      <c r="I27" s="16">
        <f t="shared" si="1"/>
        <v>3320.12</v>
      </c>
      <c r="J27" s="16">
        <f t="shared" si="2"/>
        <v>5621.6900000000005</v>
      </c>
    </row>
    <row r="28" spans="1:10" ht="18.8" customHeight="1" x14ac:dyDescent="0.3">
      <c r="A28" s="11" t="s">
        <v>13</v>
      </c>
      <c r="B28" s="12" t="s">
        <v>16</v>
      </c>
      <c r="C28" s="13" t="s">
        <v>17</v>
      </c>
      <c r="D28" s="7">
        <v>2.38</v>
      </c>
      <c r="E28" s="7">
        <v>499.25000000000023</v>
      </c>
      <c r="F28" s="7"/>
      <c r="G28" s="7">
        <v>376.58999999999924</v>
      </c>
      <c r="H28" s="17">
        <f t="shared" si="0"/>
        <v>2.38</v>
      </c>
      <c r="I28" s="17">
        <f t="shared" si="1"/>
        <v>875.83999999999946</v>
      </c>
      <c r="J28" s="17">
        <f t="shared" si="2"/>
        <v>878.21999999999946</v>
      </c>
    </row>
    <row r="29" spans="1:10" ht="18.8" customHeight="1" x14ac:dyDescent="0.3">
      <c r="A29" s="8" t="s">
        <v>13</v>
      </c>
      <c r="B29" s="9" t="s">
        <v>24</v>
      </c>
      <c r="C29" s="10" t="s">
        <v>25</v>
      </c>
      <c r="D29" s="6"/>
      <c r="E29" s="6"/>
      <c r="F29" s="6"/>
      <c r="G29" s="6">
        <v>121.68</v>
      </c>
      <c r="H29" s="16">
        <f t="shared" si="0"/>
        <v>0</v>
      </c>
      <c r="I29" s="16">
        <f t="shared" si="1"/>
        <v>121.68</v>
      </c>
      <c r="J29" s="16">
        <f t="shared" si="2"/>
        <v>121.68</v>
      </c>
    </row>
    <row r="30" spans="1:10" ht="18.8" customHeight="1" x14ac:dyDescent="0.3">
      <c r="A30" s="11" t="s">
        <v>14</v>
      </c>
      <c r="B30" s="12" t="s">
        <v>23</v>
      </c>
      <c r="C30" s="13" t="s">
        <v>17</v>
      </c>
      <c r="D30" s="7">
        <v>21754.989999999907</v>
      </c>
      <c r="E30" s="7">
        <v>3407.1699999999914</v>
      </c>
      <c r="F30" s="7">
        <v>48279.693999999188</v>
      </c>
      <c r="G30" s="7">
        <v>4812.0999999999785</v>
      </c>
      <c r="H30" s="17">
        <f t="shared" si="0"/>
        <v>70034.683999999092</v>
      </c>
      <c r="I30" s="17">
        <f t="shared" si="1"/>
        <v>8219.2699999999695</v>
      </c>
      <c r="J30" s="17">
        <f t="shared" si="2"/>
        <v>78253.953999999067</v>
      </c>
    </row>
    <row r="31" spans="1:10" ht="18.8" customHeight="1" x14ac:dyDescent="0.3">
      <c r="A31" s="8" t="s">
        <v>14</v>
      </c>
      <c r="B31" s="9" t="s">
        <v>18</v>
      </c>
      <c r="C31" s="10" t="s">
        <v>19</v>
      </c>
      <c r="D31" s="6">
        <v>1233.107</v>
      </c>
      <c r="E31" s="6">
        <v>1569</v>
      </c>
      <c r="F31" s="6">
        <v>14087.171</v>
      </c>
      <c r="G31" s="6">
        <v>252</v>
      </c>
      <c r="H31" s="16">
        <f t="shared" si="0"/>
        <v>15320.278</v>
      </c>
      <c r="I31" s="16">
        <f t="shared" si="1"/>
        <v>1821</v>
      </c>
      <c r="J31" s="16">
        <f t="shared" si="2"/>
        <v>17141.277999999998</v>
      </c>
    </row>
    <row r="32" spans="1:10" ht="18.8" customHeight="1" x14ac:dyDescent="0.3">
      <c r="A32" s="11" t="s">
        <v>14</v>
      </c>
      <c r="B32" s="12" t="s">
        <v>20</v>
      </c>
      <c r="C32" s="13" t="s">
        <v>17</v>
      </c>
      <c r="D32" s="7"/>
      <c r="E32" s="7">
        <v>71.3</v>
      </c>
      <c r="F32" s="7">
        <v>732.9100000000002</v>
      </c>
      <c r="G32" s="7"/>
      <c r="H32" s="17">
        <f t="shared" si="0"/>
        <v>732.9100000000002</v>
      </c>
      <c r="I32" s="17">
        <f t="shared" si="1"/>
        <v>71.3</v>
      </c>
      <c r="J32" s="17">
        <f t="shared" si="2"/>
        <v>804.21000000000015</v>
      </c>
    </row>
    <row r="33" spans="1:10" ht="18.8" customHeight="1" x14ac:dyDescent="0.3">
      <c r="A33" s="8" t="s">
        <v>14</v>
      </c>
      <c r="B33" s="9" t="s">
        <v>16</v>
      </c>
      <c r="C33" s="10" t="s">
        <v>17</v>
      </c>
      <c r="D33" s="6">
        <v>68.19999999999996</v>
      </c>
      <c r="E33" s="6">
        <v>130</v>
      </c>
      <c r="F33" s="6"/>
      <c r="G33" s="6">
        <v>92.5</v>
      </c>
      <c r="H33" s="16">
        <f t="shared" si="0"/>
        <v>68.19999999999996</v>
      </c>
      <c r="I33" s="16">
        <f t="shared" si="1"/>
        <v>222.5</v>
      </c>
      <c r="J33" s="16">
        <f t="shared" si="2"/>
        <v>290.69999999999993</v>
      </c>
    </row>
    <row r="34" spans="1:10" ht="18.8" customHeight="1" x14ac:dyDescent="0.3">
      <c r="A34" s="11" t="s">
        <v>15</v>
      </c>
      <c r="B34" s="12" t="s">
        <v>23</v>
      </c>
      <c r="C34" s="13" t="s">
        <v>17</v>
      </c>
      <c r="D34" s="7">
        <v>90293.87299999989</v>
      </c>
      <c r="E34" s="7">
        <v>44996.329999999987</v>
      </c>
      <c r="F34" s="7">
        <v>63780.370999999817</v>
      </c>
      <c r="G34" s="7">
        <v>10287.035000000005</v>
      </c>
      <c r="H34" s="17">
        <f t="shared" si="0"/>
        <v>154074.24399999972</v>
      </c>
      <c r="I34" s="17">
        <f t="shared" si="1"/>
        <v>55283.364999999991</v>
      </c>
      <c r="J34" s="17">
        <f t="shared" si="2"/>
        <v>209357.60899999971</v>
      </c>
    </row>
    <row r="35" spans="1:10" ht="18.8" customHeight="1" x14ac:dyDescent="0.3">
      <c r="A35" s="8" t="s">
        <v>15</v>
      </c>
      <c r="B35" s="9" t="s">
        <v>21</v>
      </c>
      <c r="C35" s="10" t="s">
        <v>22</v>
      </c>
      <c r="D35" s="6">
        <v>10297.098</v>
      </c>
      <c r="E35" s="6">
        <v>194.02999999999997</v>
      </c>
      <c r="F35" s="6">
        <v>1767.9680000000001</v>
      </c>
      <c r="G35" s="6">
        <v>1898.1100000000001</v>
      </c>
      <c r="H35" s="16">
        <f t="shared" si="0"/>
        <v>12065.066000000001</v>
      </c>
      <c r="I35" s="16">
        <f t="shared" si="1"/>
        <v>2092.1400000000003</v>
      </c>
      <c r="J35" s="16">
        <f t="shared" si="2"/>
        <v>14157.206000000002</v>
      </c>
    </row>
    <row r="36" spans="1:10" ht="18.8" customHeight="1" x14ac:dyDescent="0.3">
      <c r="A36" s="11" t="s">
        <v>15</v>
      </c>
      <c r="B36" s="12" t="s">
        <v>18</v>
      </c>
      <c r="C36" s="13" t="s">
        <v>19</v>
      </c>
      <c r="D36" s="7">
        <v>1617.0840000000001</v>
      </c>
      <c r="E36" s="7">
        <v>151.32</v>
      </c>
      <c r="F36" s="7">
        <v>4201.1869999999999</v>
      </c>
      <c r="G36" s="7"/>
      <c r="H36" s="17">
        <f t="shared" si="0"/>
        <v>5818.2709999999997</v>
      </c>
      <c r="I36" s="17">
        <f t="shared" si="1"/>
        <v>151.32</v>
      </c>
      <c r="J36" s="17">
        <f t="shared" si="2"/>
        <v>5969.5909999999994</v>
      </c>
    </row>
    <row r="37" spans="1:10" ht="18.8" customHeight="1" x14ac:dyDescent="0.3">
      <c r="A37" s="23" t="s">
        <v>15</v>
      </c>
      <c r="B37" s="9" t="s">
        <v>16</v>
      </c>
      <c r="C37" s="10" t="s">
        <v>17</v>
      </c>
      <c r="D37" s="24"/>
      <c r="E37" s="24">
        <v>120.10000000000005</v>
      </c>
      <c r="F37" s="24"/>
      <c r="G37" s="24"/>
      <c r="H37" s="25">
        <f t="shared" si="0"/>
        <v>0</v>
      </c>
      <c r="I37" s="25">
        <f t="shared" si="1"/>
        <v>120.10000000000005</v>
      </c>
      <c r="J37" s="25">
        <f t="shared" si="2"/>
        <v>120.10000000000005</v>
      </c>
    </row>
    <row r="38" spans="1:10" ht="18.8" customHeight="1" x14ac:dyDescent="0.3">
      <c r="A38" s="26" t="s">
        <v>26</v>
      </c>
      <c r="B38" s="12" t="s">
        <v>21</v>
      </c>
      <c r="C38" s="13" t="s">
        <v>22</v>
      </c>
      <c r="D38" s="27">
        <v>162091.63299999997</v>
      </c>
      <c r="E38" s="27">
        <v>1664.319</v>
      </c>
      <c r="F38" s="27">
        <v>18779.663</v>
      </c>
      <c r="G38" s="27">
        <v>18889.62</v>
      </c>
      <c r="H38" s="28">
        <f t="shared" si="0"/>
        <v>180871.29599999997</v>
      </c>
      <c r="I38" s="28">
        <f t="shared" si="1"/>
        <v>20553.938999999998</v>
      </c>
      <c r="J38" s="28">
        <f t="shared" si="2"/>
        <v>201425.23499999999</v>
      </c>
    </row>
    <row r="39" spans="1:10" ht="18.8" customHeight="1" x14ac:dyDescent="0.3">
      <c r="A39" s="23" t="s">
        <v>26</v>
      </c>
      <c r="B39" s="9" t="s">
        <v>23</v>
      </c>
      <c r="C39" s="10" t="s">
        <v>17</v>
      </c>
      <c r="D39" s="24">
        <v>22571.828000000023</v>
      </c>
      <c r="E39" s="24">
        <v>26633.450999999855</v>
      </c>
      <c r="F39" s="24">
        <v>18405.008999999991</v>
      </c>
      <c r="G39" s="24">
        <v>10277.272999999963</v>
      </c>
      <c r="H39" s="25">
        <f t="shared" si="0"/>
        <v>40976.837000000014</v>
      </c>
      <c r="I39" s="25">
        <f t="shared" si="1"/>
        <v>36910.72399999982</v>
      </c>
      <c r="J39" s="25">
        <f t="shared" si="2"/>
        <v>77887.560999999841</v>
      </c>
    </row>
    <row r="40" spans="1:10" ht="18.8" customHeight="1" x14ac:dyDescent="0.3">
      <c r="A40" s="26" t="s">
        <v>26</v>
      </c>
      <c r="B40" s="12" t="s">
        <v>18</v>
      </c>
      <c r="C40" s="13" t="s">
        <v>19</v>
      </c>
      <c r="D40" s="27"/>
      <c r="E40" s="27">
        <v>1022.71</v>
      </c>
      <c r="F40" s="27">
        <v>13501.435999999998</v>
      </c>
      <c r="G40" s="27"/>
      <c r="H40" s="28">
        <f t="shared" si="0"/>
        <v>13501.435999999998</v>
      </c>
      <c r="I40" s="28">
        <f t="shared" si="1"/>
        <v>1022.71</v>
      </c>
      <c r="J40" s="28">
        <f t="shared" si="2"/>
        <v>14524.145999999997</v>
      </c>
    </row>
    <row r="41" spans="1:10" ht="18.8" customHeight="1" x14ac:dyDescent="0.3">
      <c r="A41" s="18" t="s">
        <v>26</v>
      </c>
      <c r="B41" s="19" t="s">
        <v>16</v>
      </c>
      <c r="C41" s="20" t="s">
        <v>17</v>
      </c>
      <c r="D41" s="21"/>
      <c r="E41" s="21"/>
      <c r="F41" s="21"/>
      <c r="G41" s="21">
        <v>4.4050000000000002</v>
      </c>
      <c r="H41" s="22">
        <f t="shared" si="0"/>
        <v>0</v>
      </c>
      <c r="I41" s="22">
        <f t="shared" si="1"/>
        <v>4.4050000000000002</v>
      </c>
      <c r="J41" s="22">
        <f t="shared" si="2"/>
        <v>4.4050000000000002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2015-07-09T18:52:50Z</dcterms:created>
  <dcterms:modified xsi:type="dcterms:W3CDTF">2018-08-10T19:05:45Z</dcterms:modified>
</cp:coreProperties>
</file>