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2_2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1" i="1" l="1"/>
  <c r="Q401" i="1"/>
  <c r="P401" i="1"/>
  <c r="O401" i="1"/>
  <c r="N401" i="1"/>
  <c r="R400" i="1"/>
  <c r="Q400" i="1"/>
  <c r="P400" i="1"/>
  <c r="O400" i="1"/>
  <c r="N400" i="1"/>
  <c r="R399" i="1"/>
  <c r="Q399" i="1"/>
  <c r="P399" i="1"/>
  <c r="O399" i="1"/>
  <c r="N399" i="1"/>
  <c r="R398" i="1"/>
  <c r="Q398" i="1"/>
  <c r="P398" i="1"/>
  <c r="O398" i="1"/>
  <c r="N398" i="1"/>
  <c r="R397" i="1"/>
  <c r="Q397" i="1"/>
  <c r="P397" i="1"/>
  <c r="O397" i="1"/>
  <c r="N397" i="1"/>
  <c r="R396" i="1"/>
  <c r="Q396" i="1"/>
  <c r="P396" i="1"/>
  <c r="O396" i="1"/>
  <c r="N396" i="1"/>
  <c r="R395" i="1"/>
  <c r="Q395" i="1"/>
  <c r="P395" i="1"/>
  <c r="O395" i="1"/>
  <c r="N395" i="1"/>
  <c r="R394" i="1"/>
  <c r="Q394" i="1"/>
  <c r="P394" i="1"/>
  <c r="O394" i="1"/>
  <c r="N394" i="1"/>
  <c r="R393" i="1"/>
  <c r="Q393" i="1"/>
  <c r="P393" i="1"/>
  <c r="O393" i="1"/>
  <c r="N393" i="1"/>
  <c r="R392" i="1"/>
  <c r="Q392" i="1"/>
  <c r="P392" i="1"/>
  <c r="O392" i="1"/>
  <c r="N392" i="1"/>
  <c r="R391" i="1"/>
  <c r="Q391" i="1"/>
  <c r="P391" i="1"/>
  <c r="O391" i="1"/>
  <c r="N391" i="1"/>
  <c r="R390" i="1"/>
  <c r="Q390" i="1"/>
  <c r="P390" i="1"/>
  <c r="O390" i="1"/>
  <c r="N390" i="1"/>
  <c r="R389" i="1"/>
  <c r="Q389" i="1"/>
  <c r="P389" i="1"/>
  <c r="O389" i="1"/>
  <c r="N389" i="1"/>
  <c r="R388" i="1"/>
  <c r="Q388" i="1"/>
  <c r="P388" i="1"/>
  <c r="O388" i="1"/>
  <c r="N388" i="1"/>
  <c r="R387" i="1"/>
  <c r="Q387" i="1"/>
  <c r="P387" i="1"/>
  <c r="O387" i="1"/>
  <c r="N387" i="1"/>
  <c r="R386" i="1"/>
  <c r="Q386" i="1"/>
  <c r="P386" i="1"/>
  <c r="O386" i="1"/>
  <c r="N386" i="1"/>
  <c r="R385" i="1"/>
  <c r="Q385" i="1"/>
  <c r="P385" i="1"/>
  <c r="O385" i="1"/>
  <c r="N385" i="1"/>
  <c r="R384" i="1"/>
  <c r="Q384" i="1"/>
  <c r="P384" i="1"/>
  <c r="O384" i="1"/>
  <c r="N384" i="1"/>
  <c r="R383" i="1"/>
  <c r="Q383" i="1"/>
  <c r="P383" i="1"/>
  <c r="O383" i="1"/>
  <c r="N383" i="1"/>
  <c r="R382" i="1"/>
  <c r="Q382" i="1"/>
  <c r="P382" i="1"/>
  <c r="O382" i="1"/>
  <c r="N382" i="1"/>
  <c r="R381" i="1"/>
  <c r="Q381" i="1"/>
  <c r="P381" i="1"/>
  <c r="O381" i="1"/>
  <c r="N381" i="1"/>
  <c r="R380" i="1"/>
  <c r="Q380" i="1"/>
  <c r="P380" i="1"/>
  <c r="O380" i="1"/>
  <c r="N380" i="1"/>
  <c r="R379" i="1"/>
  <c r="Q379" i="1"/>
  <c r="P379" i="1"/>
  <c r="O379" i="1"/>
  <c r="N379" i="1"/>
  <c r="R378" i="1"/>
  <c r="Q378" i="1"/>
  <c r="P378" i="1"/>
  <c r="O378" i="1"/>
  <c r="N378" i="1"/>
  <c r="R377" i="1"/>
  <c r="Q377" i="1"/>
  <c r="P377" i="1"/>
  <c r="O377" i="1"/>
  <c r="N377" i="1"/>
  <c r="R376" i="1"/>
  <c r="Q376" i="1"/>
  <c r="P376" i="1"/>
  <c r="O376" i="1"/>
  <c r="N376" i="1"/>
  <c r="R375" i="1"/>
  <c r="Q375" i="1"/>
  <c r="P375" i="1"/>
  <c r="O375" i="1"/>
  <c r="N375" i="1"/>
  <c r="R374" i="1"/>
  <c r="Q374" i="1"/>
  <c r="P374" i="1"/>
  <c r="O374" i="1"/>
  <c r="N374" i="1"/>
  <c r="R373" i="1"/>
  <c r="Q373" i="1"/>
  <c r="P373" i="1"/>
  <c r="O373" i="1"/>
  <c r="N373" i="1"/>
  <c r="R372" i="1"/>
  <c r="Q372" i="1"/>
  <c r="P372" i="1"/>
  <c r="O372" i="1"/>
  <c r="N372" i="1"/>
  <c r="R371" i="1"/>
  <c r="Q371" i="1"/>
  <c r="P371" i="1"/>
  <c r="O371" i="1"/>
  <c r="N371" i="1"/>
  <c r="R370" i="1"/>
  <c r="Q370" i="1"/>
  <c r="P370" i="1"/>
  <c r="O370" i="1"/>
  <c r="N370" i="1"/>
  <c r="R369" i="1"/>
  <c r="Q369" i="1"/>
  <c r="P369" i="1"/>
  <c r="O369" i="1"/>
  <c r="N369" i="1"/>
  <c r="R368" i="1"/>
  <c r="Q368" i="1"/>
  <c r="P368" i="1"/>
  <c r="O368" i="1"/>
  <c r="N368" i="1"/>
  <c r="R367" i="1"/>
  <c r="Q367" i="1"/>
  <c r="P367" i="1"/>
  <c r="O367" i="1"/>
  <c r="N367" i="1"/>
  <c r="R366" i="1"/>
  <c r="Q366" i="1"/>
  <c r="P366" i="1"/>
  <c r="O366" i="1"/>
  <c r="N366" i="1"/>
  <c r="R365" i="1"/>
  <c r="Q365" i="1"/>
  <c r="P365" i="1"/>
  <c r="O365" i="1"/>
  <c r="N365" i="1"/>
  <c r="R364" i="1"/>
  <c r="Q364" i="1"/>
  <c r="P364" i="1"/>
  <c r="O364" i="1"/>
  <c r="N364" i="1"/>
  <c r="R363" i="1"/>
  <c r="Q363" i="1"/>
  <c r="P363" i="1"/>
  <c r="O363" i="1"/>
  <c r="N363" i="1"/>
  <c r="R362" i="1"/>
  <c r="Q362" i="1"/>
  <c r="P362" i="1"/>
  <c r="O362" i="1"/>
  <c r="N362" i="1"/>
  <c r="R361" i="1"/>
  <c r="Q361" i="1"/>
  <c r="P361" i="1"/>
  <c r="O361" i="1"/>
  <c r="N361" i="1"/>
  <c r="R360" i="1"/>
  <c r="Q360" i="1"/>
  <c r="P360" i="1"/>
  <c r="O360" i="1"/>
  <c r="N360" i="1"/>
  <c r="R359" i="1"/>
  <c r="Q359" i="1"/>
  <c r="P359" i="1"/>
  <c r="O359" i="1"/>
  <c r="N359" i="1"/>
  <c r="R358" i="1"/>
  <c r="Q358" i="1"/>
  <c r="P358" i="1"/>
  <c r="O358" i="1"/>
  <c r="N358" i="1"/>
  <c r="R357" i="1"/>
  <c r="Q357" i="1"/>
  <c r="P357" i="1"/>
  <c r="O357" i="1"/>
  <c r="N357" i="1"/>
  <c r="R356" i="1"/>
  <c r="Q356" i="1"/>
  <c r="P356" i="1"/>
  <c r="O356" i="1"/>
  <c r="N356" i="1"/>
  <c r="R355" i="1"/>
  <c r="Q355" i="1"/>
  <c r="P355" i="1"/>
  <c r="O355" i="1"/>
  <c r="N355" i="1"/>
  <c r="R354" i="1"/>
  <c r="Q354" i="1"/>
  <c r="P354" i="1"/>
  <c r="O354" i="1"/>
  <c r="N354" i="1"/>
  <c r="R353" i="1"/>
  <c r="Q353" i="1"/>
  <c r="P353" i="1"/>
  <c r="O353" i="1"/>
  <c r="N353" i="1"/>
  <c r="R352" i="1"/>
  <c r="Q352" i="1"/>
  <c r="P352" i="1"/>
  <c r="O352" i="1"/>
  <c r="N352" i="1"/>
  <c r="R351" i="1"/>
  <c r="Q351" i="1"/>
  <c r="P351" i="1"/>
  <c r="O351" i="1"/>
  <c r="N351" i="1"/>
  <c r="R350" i="1"/>
  <c r="Q350" i="1"/>
  <c r="P350" i="1"/>
  <c r="O350" i="1"/>
  <c r="N350" i="1"/>
  <c r="R349" i="1"/>
  <c r="Q349" i="1"/>
  <c r="P349" i="1"/>
  <c r="O349" i="1"/>
  <c r="N349" i="1"/>
  <c r="R348" i="1"/>
  <c r="Q348" i="1"/>
  <c r="P348" i="1"/>
  <c r="O348" i="1"/>
  <c r="N348" i="1"/>
  <c r="R347" i="1"/>
  <c r="Q347" i="1"/>
  <c r="P347" i="1"/>
  <c r="O347" i="1"/>
  <c r="N347" i="1"/>
  <c r="R346" i="1"/>
  <c r="Q346" i="1"/>
  <c r="P346" i="1"/>
  <c r="O346" i="1"/>
  <c r="N346" i="1"/>
  <c r="R345" i="1"/>
  <c r="Q345" i="1"/>
  <c r="P345" i="1"/>
  <c r="O345" i="1"/>
  <c r="N345" i="1"/>
  <c r="R344" i="1"/>
  <c r="Q344" i="1"/>
  <c r="P344" i="1"/>
  <c r="O344" i="1"/>
  <c r="N344" i="1"/>
  <c r="R343" i="1"/>
  <c r="Q343" i="1"/>
  <c r="P343" i="1"/>
  <c r="O343" i="1"/>
  <c r="N343" i="1"/>
  <c r="R342" i="1"/>
  <c r="Q342" i="1"/>
  <c r="P342" i="1"/>
  <c r="O342" i="1"/>
  <c r="N342" i="1"/>
  <c r="R341" i="1"/>
  <c r="Q341" i="1"/>
  <c r="P341" i="1"/>
  <c r="O341" i="1"/>
  <c r="N341" i="1"/>
  <c r="R340" i="1"/>
  <c r="Q340" i="1"/>
  <c r="P340" i="1"/>
  <c r="O340" i="1"/>
  <c r="N340" i="1"/>
  <c r="R339" i="1"/>
  <c r="Q339" i="1"/>
  <c r="P339" i="1"/>
  <c r="O339" i="1"/>
  <c r="N339" i="1"/>
  <c r="R338" i="1"/>
  <c r="Q338" i="1"/>
  <c r="P338" i="1"/>
  <c r="O338" i="1"/>
  <c r="N338" i="1"/>
  <c r="R337" i="1"/>
  <c r="Q337" i="1"/>
  <c r="P337" i="1"/>
  <c r="O337" i="1"/>
  <c r="N337" i="1"/>
  <c r="R336" i="1"/>
  <c r="Q336" i="1"/>
  <c r="P336" i="1"/>
  <c r="O336" i="1"/>
  <c r="N336" i="1"/>
  <c r="R335" i="1"/>
  <c r="Q335" i="1"/>
  <c r="P335" i="1"/>
  <c r="O335" i="1"/>
  <c r="N335" i="1"/>
  <c r="R334" i="1"/>
  <c r="Q334" i="1"/>
  <c r="P334" i="1"/>
  <c r="O334" i="1"/>
  <c r="N334" i="1"/>
  <c r="R333" i="1"/>
  <c r="Q333" i="1"/>
  <c r="P333" i="1"/>
  <c r="O333" i="1"/>
  <c r="N333" i="1"/>
  <c r="R332" i="1"/>
  <c r="Q332" i="1"/>
  <c r="P332" i="1"/>
  <c r="O332" i="1"/>
  <c r="N332" i="1"/>
  <c r="R331" i="1"/>
  <c r="Q331" i="1"/>
  <c r="P331" i="1"/>
  <c r="O331" i="1"/>
  <c r="N331" i="1"/>
  <c r="R330" i="1"/>
  <c r="Q330" i="1"/>
  <c r="P330" i="1"/>
  <c r="O330" i="1"/>
  <c r="N330" i="1"/>
  <c r="R329" i="1"/>
  <c r="Q329" i="1"/>
  <c r="P329" i="1"/>
  <c r="O329" i="1"/>
  <c r="N329" i="1"/>
  <c r="R328" i="1"/>
  <c r="Q328" i="1"/>
  <c r="P328" i="1"/>
  <c r="O328" i="1"/>
  <c r="N328" i="1"/>
  <c r="R327" i="1"/>
  <c r="Q327" i="1"/>
  <c r="P327" i="1"/>
  <c r="O327" i="1"/>
  <c r="N327" i="1"/>
  <c r="R326" i="1"/>
  <c r="Q326" i="1"/>
  <c r="P326" i="1"/>
  <c r="O326" i="1"/>
  <c r="N326" i="1"/>
  <c r="R325" i="1"/>
  <c r="Q325" i="1"/>
  <c r="P325" i="1"/>
  <c r="O325" i="1"/>
  <c r="N325" i="1"/>
  <c r="R324" i="1"/>
  <c r="Q324" i="1"/>
  <c r="P324" i="1"/>
  <c r="O324" i="1"/>
  <c r="N324" i="1"/>
  <c r="R323" i="1"/>
  <c r="Q323" i="1"/>
  <c r="P323" i="1"/>
  <c r="O323" i="1"/>
  <c r="N323" i="1"/>
  <c r="R322" i="1"/>
  <c r="Q322" i="1"/>
  <c r="P322" i="1"/>
  <c r="O322" i="1"/>
  <c r="N322" i="1"/>
  <c r="R321" i="1"/>
  <c r="Q321" i="1"/>
  <c r="P321" i="1"/>
  <c r="O321" i="1"/>
  <c r="N321" i="1"/>
  <c r="R320" i="1"/>
  <c r="Q320" i="1"/>
  <c r="P320" i="1"/>
  <c r="O320" i="1"/>
  <c r="N320" i="1"/>
  <c r="R319" i="1"/>
  <c r="Q319" i="1"/>
  <c r="P319" i="1"/>
  <c r="O319" i="1"/>
  <c r="N319" i="1"/>
  <c r="R318" i="1"/>
  <c r="Q318" i="1"/>
  <c r="P318" i="1"/>
  <c r="O318" i="1"/>
  <c r="N318" i="1"/>
  <c r="R317" i="1"/>
  <c r="Q317" i="1"/>
  <c r="P317" i="1"/>
  <c r="O317" i="1"/>
  <c r="N317" i="1"/>
  <c r="R316" i="1"/>
  <c r="Q316" i="1"/>
  <c r="P316" i="1"/>
  <c r="O316" i="1"/>
  <c r="N316" i="1"/>
  <c r="R315" i="1"/>
  <c r="Q315" i="1"/>
  <c r="P315" i="1"/>
  <c r="O315" i="1"/>
  <c r="N315" i="1"/>
  <c r="R314" i="1"/>
  <c r="Q314" i="1"/>
  <c r="P314" i="1"/>
  <c r="O314" i="1"/>
  <c r="N314" i="1"/>
  <c r="R313" i="1"/>
  <c r="Q313" i="1"/>
  <c r="P313" i="1"/>
  <c r="O313" i="1"/>
  <c r="N313" i="1"/>
  <c r="R312" i="1"/>
  <c r="Q312" i="1"/>
  <c r="P312" i="1"/>
  <c r="O312" i="1"/>
  <c r="N312" i="1"/>
  <c r="R311" i="1"/>
  <c r="Q311" i="1"/>
  <c r="P311" i="1"/>
  <c r="O311" i="1"/>
  <c r="N311" i="1"/>
  <c r="R310" i="1"/>
  <c r="Q310" i="1"/>
  <c r="P310" i="1"/>
  <c r="O310" i="1"/>
  <c r="N310" i="1"/>
  <c r="R309" i="1"/>
  <c r="Q309" i="1"/>
  <c r="P309" i="1"/>
  <c r="O309" i="1"/>
  <c r="N309" i="1"/>
  <c r="R308" i="1"/>
  <c r="Q308" i="1"/>
  <c r="P308" i="1"/>
  <c r="O308" i="1"/>
  <c r="N308" i="1"/>
  <c r="R307" i="1"/>
  <c r="Q307" i="1"/>
  <c r="P307" i="1"/>
  <c r="O307" i="1"/>
  <c r="N307" i="1"/>
  <c r="R306" i="1"/>
  <c r="Q306" i="1"/>
  <c r="P306" i="1"/>
  <c r="O306" i="1"/>
  <c r="N306" i="1"/>
  <c r="R305" i="1"/>
  <c r="Q305" i="1"/>
  <c r="P305" i="1"/>
  <c r="O305" i="1"/>
  <c r="N305" i="1"/>
  <c r="R304" i="1"/>
  <c r="Q304" i="1"/>
  <c r="P304" i="1"/>
  <c r="O304" i="1"/>
  <c r="N304" i="1"/>
  <c r="R303" i="1"/>
  <c r="Q303" i="1"/>
  <c r="P303" i="1"/>
  <c r="O303" i="1"/>
  <c r="N303" i="1"/>
  <c r="R302" i="1"/>
  <c r="Q302" i="1"/>
  <c r="P302" i="1"/>
  <c r="O302" i="1"/>
  <c r="N302" i="1"/>
  <c r="R301" i="1"/>
  <c r="Q301" i="1"/>
  <c r="P301" i="1"/>
  <c r="O301" i="1"/>
  <c r="N301" i="1"/>
  <c r="R300" i="1"/>
  <c r="Q300" i="1"/>
  <c r="P300" i="1"/>
  <c r="O300" i="1"/>
  <c r="N300" i="1"/>
  <c r="R299" i="1"/>
  <c r="Q299" i="1"/>
  <c r="P299" i="1"/>
  <c r="O299" i="1"/>
  <c r="N299" i="1"/>
  <c r="R298" i="1"/>
  <c r="Q298" i="1"/>
  <c r="P298" i="1"/>
  <c r="O298" i="1"/>
  <c r="N298" i="1"/>
  <c r="R297" i="1"/>
  <c r="Q297" i="1"/>
  <c r="P297" i="1"/>
  <c r="O297" i="1"/>
  <c r="N297" i="1"/>
  <c r="R296" i="1"/>
  <c r="Q296" i="1"/>
  <c r="P296" i="1"/>
  <c r="O296" i="1"/>
  <c r="N296" i="1"/>
  <c r="R295" i="1"/>
  <c r="Q295" i="1"/>
  <c r="P295" i="1"/>
  <c r="O295" i="1"/>
  <c r="N295" i="1"/>
  <c r="R294" i="1"/>
  <c r="Q294" i="1"/>
  <c r="P294" i="1"/>
  <c r="O294" i="1"/>
  <c r="N294" i="1"/>
  <c r="R293" i="1"/>
  <c r="Q293" i="1"/>
  <c r="P293" i="1"/>
  <c r="O293" i="1"/>
  <c r="N293" i="1"/>
  <c r="R292" i="1"/>
  <c r="Q292" i="1"/>
  <c r="P292" i="1"/>
  <c r="O292" i="1"/>
  <c r="N292" i="1"/>
  <c r="R291" i="1"/>
  <c r="Q291" i="1"/>
  <c r="P291" i="1"/>
  <c r="O291" i="1"/>
  <c r="N291" i="1"/>
  <c r="R290" i="1"/>
  <c r="Q290" i="1"/>
  <c r="P290" i="1"/>
  <c r="O290" i="1"/>
  <c r="N290" i="1"/>
  <c r="R289" i="1"/>
  <c r="Q289" i="1"/>
  <c r="P289" i="1"/>
  <c r="O289" i="1"/>
  <c r="N289" i="1"/>
  <c r="R288" i="1"/>
  <c r="Q288" i="1"/>
  <c r="P288" i="1"/>
  <c r="O288" i="1"/>
  <c r="N288" i="1"/>
  <c r="R287" i="1"/>
  <c r="Q287" i="1"/>
  <c r="P287" i="1"/>
  <c r="O287" i="1"/>
  <c r="N287" i="1"/>
  <c r="R286" i="1"/>
  <c r="Q286" i="1"/>
  <c r="P286" i="1"/>
  <c r="O286" i="1"/>
  <c r="N286" i="1"/>
  <c r="R285" i="1"/>
  <c r="Q285" i="1"/>
  <c r="P285" i="1"/>
  <c r="O285" i="1"/>
  <c r="N285" i="1"/>
  <c r="R284" i="1"/>
  <c r="Q284" i="1"/>
  <c r="P284" i="1"/>
  <c r="O284" i="1"/>
  <c r="N284" i="1"/>
  <c r="R283" i="1"/>
  <c r="Q283" i="1"/>
  <c r="P283" i="1"/>
  <c r="O283" i="1"/>
  <c r="N283" i="1"/>
  <c r="R282" i="1"/>
  <c r="Q282" i="1"/>
  <c r="P282" i="1"/>
  <c r="O282" i="1"/>
  <c r="N282" i="1"/>
  <c r="R281" i="1"/>
  <c r="Q281" i="1"/>
  <c r="P281" i="1"/>
  <c r="O281" i="1"/>
  <c r="N281" i="1"/>
  <c r="R280" i="1"/>
  <c r="Q280" i="1"/>
  <c r="P280" i="1"/>
  <c r="O280" i="1"/>
  <c r="N280" i="1"/>
  <c r="R279" i="1"/>
  <c r="Q279" i="1"/>
  <c r="P279" i="1"/>
  <c r="O279" i="1"/>
  <c r="N279" i="1"/>
  <c r="R278" i="1"/>
  <c r="Q278" i="1"/>
  <c r="P278" i="1"/>
  <c r="O278" i="1"/>
  <c r="N278" i="1"/>
  <c r="R277" i="1"/>
  <c r="Q277" i="1"/>
  <c r="P277" i="1"/>
  <c r="O277" i="1"/>
  <c r="N277" i="1"/>
  <c r="R276" i="1"/>
  <c r="Q276" i="1"/>
  <c r="P276" i="1"/>
  <c r="O276" i="1"/>
  <c r="N276" i="1"/>
  <c r="R275" i="1"/>
  <c r="Q275" i="1"/>
  <c r="P275" i="1"/>
  <c r="O275" i="1"/>
  <c r="N275" i="1"/>
  <c r="R274" i="1"/>
  <c r="Q274" i="1"/>
  <c r="P274" i="1"/>
  <c r="O274" i="1"/>
  <c r="N274" i="1"/>
  <c r="R273" i="1"/>
  <c r="Q273" i="1"/>
  <c r="P273" i="1"/>
  <c r="O273" i="1"/>
  <c r="N273" i="1"/>
  <c r="R272" i="1"/>
  <c r="Q272" i="1"/>
  <c r="P272" i="1"/>
  <c r="O272" i="1"/>
  <c r="N272" i="1"/>
  <c r="R271" i="1"/>
  <c r="Q271" i="1"/>
  <c r="P271" i="1"/>
  <c r="O271" i="1"/>
  <c r="N271" i="1"/>
  <c r="R270" i="1"/>
  <c r="Q270" i="1"/>
  <c r="P270" i="1"/>
  <c r="O270" i="1"/>
  <c r="N270" i="1"/>
  <c r="R269" i="1"/>
  <c r="Q269" i="1"/>
  <c r="P269" i="1"/>
  <c r="O269" i="1"/>
  <c r="N269" i="1"/>
  <c r="R268" i="1"/>
  <c r="Q268" i="1"/>
  <c r="P268" i="1"/>
  <c r="O268" i="1"/>
  <c r="N268" i="1"/>
  <c r="R267" i="1"/>
  <c r="Q267" i="1"/>
  <c r="P267" i="1"/>
  <c r="O267" i="1"/>
  <c r="N267" i="1"/>
  <c r="R266" i="1"/>
  <c r="Q266" i="1"/>
  <c r="P266" i="1"/>
  <c r="O266" i="1"/>
  <c r="N266" i="1"/>
  <c r="R265" i="1"/>
  <c r="Q265" i="1"/>
  <c r="P265" i="1"/>
  <c r="O265" i="1"/>
  <c r="N265" i="1"/>
  <c r="R264" i="1"/>
  <c r="Q264" i="1"/>
  <c r="P264" i="1"/>
  <c r="O264" i="1"/>
  <c r="N264" i="1"/>
  <c r="R263" i="1"/>
  <c r="Q263" i="1"/>
  <c r="P263" i="1"/>
  <c r="O263" i="1"/>
  <c r="N263" i="1"/>
  <c r="R262" i="1"/>
  <c r="Q262" i="1"/>
  <c r="P262" i="1"/>
  <c r="O262" i="1"/>
  <c r="N262" i="1"/>
  <c r="R261" i="1"/>
  <c r="Q261" i="1"/>
  <c r="P261" i="1"/>
  <c r="O261" i="1"/>
  <c r="N261" i="1"/>
  <c r="R260" i="1"/>
  <c r="Q260" i="1"/>
  <c r="P260" i="1"/>
  <c r="O260" i="1"/>
  <c r="N260" i="1"/>
  <c r="R259" i="1"/>
  <c r="Q259" i="1"/>
  <c r="P259" i="1"/>
  <c r="O259" i="1"/>
  <c r="N259" i="1"/>
  <c r="R258" i="1"/>
  <c r="Q258" i="1"/>
  <c r="P258" i="1"/>
  <c r="O258" i="1"/>
  <c r="N258" i="1"/>
  <c r="R257" i="1"/>
  <c r="Q257" i="1"/>
  <c r="P257" i="1"/>
  <c r="O257" i="1"/>
  <c r="N257" i="1"/>
  <c r="R256" i="1"/>
  <c r="Q256" i="1"/>
  <c r="P256" i="1"/>
  <c r="O256" i="1"/>
  <c r="N256" i="1"/>
  <c r="R255" i="1"/>
  <c r="Q255" i="1"/>
  <c r="P255" i="1"/>
  <c r="O255" i="1"/>
  <c r="N255" i="1"/>
  <c r="R254" i="1"/>
  <c r="Q254" i="1"/>
  <c r="P254" i="1"/>
  <c r="O254" i="1"/>
  <c r="N254" i="1"/>
  <c r="R253" i="1"/>
  <c r="Q253" i="1"/>
  <c r="P253" i="1"/>
  <c r="O253" i="1"/>
  <c r="N253" i="1"/>
  <c r="R252" i="1"/>
  <c r="Q252" i="1"/>
  <c r="P252" i="1"/>
  <c r="O252" i="1"/>
  <c r="N252" i="1"/>
  <c r="R251" i="1"/>
  <c r="Q251" i="1"/>
  <c r="P251" i="1"/>
  <c r="O251" i="1"/>
  <c r="N251" i="1"/>
  <c r="R250" i="1"/>
  <c r="Q250" i="1"/>
  <c r="P250" i="1"/>
  <c r="O250" i="1"/>
  <c r="N250" i="1"/>
  <c r="R249" i="1"/>
  <c r="Q249" i="1"/>
  <c r="P249" i="1"/>
  <c r="O249" i="1"/>
  <c r="N249" i="1"/>
  <c r="R248" i="1"/>
  <c r="Q248" i="1"/>
  <c r="P248" i="1"/>
  <c r="O248" i="1"/>
  <c r="N248" i="1"/>
  <c r="R247" i="1"/>
  <c r="Q247" i="1"/>
  <c r="P247" i="1"/>
  <c r="O247" i="1"/>
  <c r="N247" i="1"/>
  <c r="R246" i="1"/>
  <c r="Q246" i="1"/>
  <c r="P246" i="1"/>
  <c r="O246" i="1"/>
  <c r="N246" i="1"/>
  <c r="R245" i="1"/>
  <c r="Q245" i="1"/>
  <c r="P245" i="1"/>
  <c r="O245" i="1"/>
  <c r="N245" i="1"/>
  <c r="R244" i="1"/>
  <c r="Q244" i="1"/>
  <c r="P244" i="1"/>
  <c r="O244" i="1"/>
  <c r="N244" i="1"/>
  <c r="R243" i="1"/>
  <c r="Q243" i="1"/>
  <c r="P243" i="1"/>
  <c r="O243" i="1"/>
  <c r="N243" i="1"/>
  <c r="R242" i="1"/>
  <c r="Q242" i="1"/>
  <c r="P242" i="1"/>
  <c r="O242" i="1"/>
  <c r="N242" i="1"/>
  <c r="R241" i="1"/>
  <c r="Q241" i="1"/>
  <c r="P241" i="1"/>
  <c r="O241" i="1"/>
  <c r="N241" i="1"/>
  <c r="R240" i="1"/>
  <c r="Q240" i="1"/>
  <c r="P240" i="1"/>
  <c r="O240" i="1"/>
  <c r="N240" i="1"/>
  <c r="R239" i="1"/>
  <c r="Q239" i="1"/>
  <c r="P239" i="1"/>
  <c r="O239" i="1"/>
  <c r="N239" i="1"/>
  <c r="R238" i="1"/>
  <c r="Q238" i="1"/>
  <c r="P238" i="1"/>
  <c r="O238" i="1"/>
  <c r="N238" i="1"/>
  <c r="R237" i="1"/>
  <c r="Q237" i="1"/>
  <c r="P237" i="1"/>
  <c r="O237" i="1"/>
  <c r="N237" i="1"/>
  <c r="R236" i="1"/>
  <c r="Q236" i="1"/>
  <c r="P236" i="1"/>
  <c r="O236" i="1"/>
  <c r="N236" i="1"/>
  <c r="R235" i="1"/>
  <c r="Q235" i="1"/>
  <c r="P235" i="1"/>
  <c r="O235" i="1"/>
  <c r="N235" i="1"/>
  <c r="R234" i="1"/>
  <c r="Q234" i="1"/>
  <c r="P234" i="1"/>
  <c r="O234" i="1"/>
  <c r="N234" i="1"/>
  <c r="R233" i="1"/>
  <c r="Q233" i="1"/>
  <c r="P233" i="1"/>
  <c r="O233" i="1"/>
  <c r="N233" i="1"/>
  <c r="R232" i="1"/>
  <c r="Q232" i="1"/>
  <c r="P232" i="1"/>
  <c r="O232" i="1"/>
  <c r="N232" i="1"/>
  <c r="R231" i="1"/>
  <c r="Q231" i="1"/>
  <c r="P231" i="1"/>
  <c r="O231" i="1"/>
  <c r="N231" i="1"/>
  <c r="R230" i="1"/>
  <c r="Q230" i="1"/>
  <c r="P230" i="1"/>
  <c r="O230" i="1"/>
  <c r="N230" i="1"/>
  <c r="R229" i="1"/>
  <c r="Q229" i="1"/>
  <c r="P229" i="1"/>
  <c r="O229" i="1"/>
  <c r="N229" i="1"/>
  <c r="R228" i="1"/>
  <c r="Q228" i="1"/>
  <c r="P228" i="1"/>
  <c r="O228" i="1"/>
  <c r="N228" i="1"/>
  <c r="R227" i="1"/>
  <c r="Q227" i="1"/>
  <c r="P227" i="1"/>
  <c r="O227" i="1"/>
  <c r="N227" i="1"/>
  <c r="R226" i="1"/>
  <c r="Q226" i="1"/>
  <c r="P226" i="1"/>
  <c r="O226" i="1"/>
  <c r="N226" i="1"/>
  <c r="R225" i="1"/>
  <c r="Q225" i="1"/>
  <c r="P225" i="1"/>
  <c r="O225" i="1"/>
  <c r="N225" i="1"/>
  <c r="R224" i="1"/>
  <c r="Q224" i="1"/>
  <c r="P224" i="1"/>
  <c r="O224" i="1"/>
  <c r="N224" i="1"/>
  <c r="R223" i="1"/>
  <c r="Q223" i="1"/>
  <c r="P223" i="1"/>
  <c r="O223" i="1"/>
  <c r="N223" i="1"/>
  <c r="R222" i="1"/>
  <c r="Q222" i="1"/>
  <c r="P222" i="1"/>
  <c r="O222" i="1"/>
  <c r="N222" i="1"/>
  <c r="R221" i="1"/>
  <c r="Q221" i="1"/>
  <c r="P221" i="1"/>
  <c r="O221" i="1"/>
  <c r="N221" i="1"/>
  <c r="R220" i="1"/>
  <c r="Q220" i="1"/>
  <c r="P220" i="1"/>
  <c r="O220" i="1"/>
  <c r="N220" i="1"/>
  <c r="R219" i="1"/>
  <c r="Q219" i="1"/>
  <c r="P219" i="1"/>
  <c r="O219" i="1"/>
  <c r="N219" i="1"/>
  <c r="R218" i="1"/>
  <c r="Q218" i="1"/>
  <c r="P218" i="1"/>
  <c r="O218" i="1"/>
  <c r="N218" i="1"/>
  <c r="R217" i="1"/>
  <c r="Q217" i="1"/>
  <c r="P217" i="1"/>
  <c r="O217" i="1"/>
  <c r="N217" i="1"/>
  <c r="R216" i="1"/>
  <c r="Q216" i="1"/>
  <c r="P216" i="1"/>
  <c r="O216" i="1"/>
  <c r="N216" i="1"/>
  <c r="R215" i="1"/>
  <c r="Q215" i="1"/>
  <c r="P215" i="1"/>
  <c r="O215" i="1"/>
  <c r="N215" i="1"/>
  <c r="R214" i="1"/>
  <c r="Q214" i="1"/>
  <c r="P214" i="1"/>
  <c r="O214" i="1"/>
  <c r="N214" i="1"/>
  <c r="R213" i="1"/>
  <c r="Q213" i="1"/>
  <c r="P213" i="1"/>
  <c r="O213" i="1"/>
  <c r="N213" i="1"/>
  <c r="R212" i="1"/>
  <c r="Q212" i="1"/>
  <c r="P212" i="1"/>
  <c r="O212" i="1"/>
  <c r="N212" i="1"/>
  <c r="R211" i="1"/>
  <c r="Q211" i="1"/>
  <c r="P211" i="1"/>
  <c r="O211" i="1"/>
  <c r="N211" i="1"/>
  <c r="R210" i="1"/>
  <c r="Q210" i="1"/>
  <c r="P210" i="1"/>
  <c r="O210" i="1"/>
  <c r="N210" i="1"/>
  <c r="R209" i="1"/>
  <c r="Q209" i="1"/>
  <c r="P209" i="1"/>
  <c r="O209" i="1"/>
  <c r="N209" i="1"/>
  <c r="R208" i="1"/>
  <c r="Q208" i="1"/>
  <c r="P208" i="1"/>
  <c r="O208" i="1"/>
  <c r="N208" i="1"/>
  <c r="R207" i="1"/>
  <c r="Q207" i="1"/>
  <c r="P207" i="1"/>
  <c r="O207" i="1"/>
  <c r="N207" i="1"/>
  <c r="R206" i="1"/>
  <c r="Q206" i="1"/>
  <c r="P206" i="1"/>
  <c r="O206" i="1"/>
  <c r="N206" i="1"/>
  <c r="R205" i="1"/>
  <c r="Q205" i="1"/>
  <c r="P205" i="1"/>
  <c r="O205" i="1"/>
  <c r="N205" i="1"/>
  <c r="R204" i="1"/>
  <c r="Q204" i="1"/>
  <c r="P204" i="1"/>
  <c r="O204" i="1"/>
  <c r="N204" i="1"/>
  <c r="R203" i="1"/>
  <c r="Q203" i="1"/>
  <c r="P203" i="1"/>
  <c r="O203" i="1"/>
  <c r="N203" i="1"/>
  <c r="R202" i="1"/>
  <c r="Q202" i="1"/>
  <c r="P202" i="1"/>
  <c r="O202" i="1"/>
  <c r="N202" i="1"/>
  <c r="R201" i="1"/>
  <c r="Q201" i="1"/>
  <c r="P201" i="1"/>
  <c r="O201" i="1"/>
  <c r="N201" i="1"/>
  <c r="R200" i="1"/>
  <c r="Q200" i="1"/>
  <c r="P200" i="1"/>
  <c r="O200" i="1"/>
  <c r="N200" i="1"/>
  <c r="R199" i="1"/>
  <c r="Q199" i="1"/>
  <c r="P199" i="1"/>
  <c r="O199" i="1"/>
  <c r="N199" i="1"/>
  <c r="R198" i="1"/>
  <c r="Q198" i="1"/>
  <c r="P198" i="1"/>
  <c r="O198" i="1"/>
  <c r="N198" i="1"/>
  <c r="R197" i="1"/>
  <c r="Q197" i="1"/>
  <c r="P197" i="1"/>
  <c r="O197" i="1"/>
  <c r="N197" i="1"/>
  <c r="R196" i="1"/>
  <c r="Q196" i="1"/>
  <c r="P196" i="1"/>
  <c r="O196" i="1"/>
  <c r="N196" i="1"/>
  <c r="R195" i="1"/>
  <c r="Q195" i="1"/>
  <c r="P195" i="1"/>
  <c r="O195" i="1"/>
  <c r="N195" i="1"/>
  <c r="R194" i="1"/>
  <c r="Q194" i="1"/>
  <c r="P194" i="1"/>
  <c r="O194" i="1"/>
  <c r="N194" i="1"/>
  <c r="R193" i="1"/>
  <c r="Q193" i="1"/>
  <c r="P193" i="1"/>
  <c r="O193" i="1"/>
  <c r="N193" i="1"/>
  <c r="R192" i="1"/>
  <c r="Q192" i="1"/>
  <c r="P192" i="1"/>
  <c r="O192" i="1"/>
  <c r="N192" i="1"/>
  <c r="R191" i="1"/>
  <c r="Q191" i="1"/>
  <c r="P191" i="1"/>
  <c r="O191" i="1"/>
  <c r="N191" i="1"/>
  <c r="R190" i="1"/>
  <c r="Q190" i="1"/>
  <c r="P190" i="1"/>
  <c r="O190" i="1"/>
  <c r="N190" i="1"/>
  <c r="R189" i="1"/>
  <c r="Q189" i="1"/>
  <c r="P189" i="1"/>
  <c r="O189" i="1"/>
  <c r="N189" i="1"/>
  <c r="R188" i="1"/>
  <c r="Q188" i="1"/>
  <c r="P188" i="1"/>
  <c r="O188" i="1"/>
  <c r="N188" i="1"/>
  <c r="R187" i="1"/>
  <c r="Q187" i="1"/>
  <c r="P187" i="1"/>
  <c r="O187" i="1"/>
  <c r="N187" i="1"/>
  <c r="R186" i="1"/>
  <c r="Q186" i="1"/>
  <c r="P186" i="1"/>
  <c r="O186" i="1"/>
  <c r="N186" i="1"/>
  <c r="R185" i="1"/>
  <c r="Q185" i="1"/>
  <c r="P185" i="1"/>
  <c r="O185" i="1"/>
  <c r="N185" i="1"/>
  <c r="R184" i="1"/>
  <c r="Q184" i="1"/>
  <c r="P184" i="1"/>
  <c r="O184" i="1"/>
  <c r="N184" i="1"/>
  <c r="R183" i="1"/>
  <c r="Q183" i="1"/>
  <c r="P183" i="1"/>
  <c r="O183" i="1"/>
  <c r="N183" i="1"/>
  <c r="R182" i="1"/>
  <c r="Q182" i="1"/>
  <c r="P182" i="1"/>
  <c r="O182" i="1"/>
  <c r="N182" i="1"/>
  <c r="R181" i="1"/>
  <c r="Q181" i="1"/>
  <c r="P181" i="1"/>
  <c r="O181" i="1"/>
  <c r="N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N177" i="1"/>
  <c r="R176" i="1"/>
  <c r="Q176" i="1"/>
  <c r="P176" i="1"/>
  <c r="O176" i="1"/>
  <c r="N176" i="1"/>
  <c r="R175" i="1"/>
  <c r="Q175" i="1"/>
  <c r="P175" i="1"/>
  <c r="O175" i="1"/>
  <c r="N175" i="1"/>
  <c r="R174" i="1"/>
  <c r="Q174" i="1"/>
  <c r="P174" i="1"/>
  <c r="O174" i="1"/>
  <c r="N174" i="1"/>
  <c r="R173" i="1"/>
  <c r="Q173" i="1"/>
  <c r="P173" i="1"/>
  <c r="O173" i="1"/>
  <c r="N173" i="1"/>
  <c r="R172" i="1"/>
  <c r="Q172" i="1"/>
  <c r="P172" i="1"/>
  <c r="O172" i="1"/>
  <c r="N172" i="1"/>
  <c r="R171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P168" i="1"/>
  <c r="O168" i="1"/>
  <c r="N168" i="1"/>
  <c r="R167" i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R164" i="1"/>
  <c r="Q164" i="1"/>
  <c r="P164" i="1"/>
  <c r="O164" i="1"/>
  <c r="N164" i="1"/>
  <c r="R163" i="1"/>
  <c r="Q163" i="1"/>
  <c r="P163" i="1"/>
  <c r="O163" i="1"/>
  <c r="N163" i="1"/>
  <c r="R162" i="1"/>
  <c r="Q162" i="1"/>
  <c r="P162" i="1"/>
  <c r="O162" i="1"/>
  <c r="N162" i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R156" i="1"/>
  <c r="Q156" i="1"/>
  <c r="P156" i="1"/>
  <c r="O156" i="1"/>
  <c r="N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O5" i="1"/>
  <c r="P5" i="1"/>
  <c r="Q5" i="1"/>
  <c r="R5" i="1"/>
  <c r="N5" i="1"/>
</calcChain>
</file>

<file path=xl/sharedStrings.xml><?xml version="1.0" encoding="utf-8"?>
<sst xmlns="http://schemas.openxmlformats.org/spreadsheetml/2006/main" count="1214" uniqueCount="106">
  <si>
    <t xml:space="preserve">   (Em t)</t>
  </si>
  <si>
    <t>Terminal Trombetas</t>
  </si>
  <si>
    <t>Terminal Graneleiro Hermasa</t>
  </si>
  <si>
    <t>Terbian - Terminal Bianchini</t>
  </si>
  <si>
    <t>Porto Gregório Curvo</t>
  </si>
  <si>
    <t>Porto Sobramil</t>
  </si>
  <si>
    <t>Granel Química Ladário</t>
  </si>
  <si>
    <t>Terminal Santa Clara</t>
  </si>
  <si>
    <t>Terminal Ponta da Montanha</t>
  </si>
  <si>
    <t>Oleoplan</t>
  </si>
  <si>
    <t>Itaituba Indústria de Cimentos</t>
  </si>
  <si>
    <t>Porto CRA</t>
  </si>
  <si>
    <t>Moss</t>
  </si>
  <si>
    <t>Belmont</t>
  </si>
  <si>
    <t>Terminal de Gás do Sul - Tergasul</t>
  </si>
  <si>
    <t>Bianchini Canoas</t>
  </si>
  <si>
    <t>Passarão</t>
  </si>
  <si>
    <t>Itacal</t>
  </si>
  <si>
    <t>CMPC Guaíba</t>
  </si>
  <si>
    <t>Terminais Fluviais do Brasil</t>
  </si>
  <si>
    <t>ATR Logística - Chibatão</t>
  </si>
  <si>
    <t>Ronav</t>
  </si>
  <si>
    <t>Desembarcados</t>
  </si>
  <si>
    <t>Embarcados</t>
  </si>
  <si>
    <t>Ano</t>
  </si>
  <si>
    <t>Granel Sólido</t>
  </si>
  <si>
    <t>Granel Líquido e Gasoso</t>
  </si>
  <si>
    <t>Carga Conteinerizada</t>
  </si>
  <si>
    <t>Carga Geral</t>
  </si>
  <si>
    <t xml:space="preserve">Total </t>
  </si>
  <si>
    <t>TUP</t>
  </si>
  <si>
    <t>UF</t>
  </si>
  <si>
    <t>2010</t>
  </si>
  <si>
    <t>Terminal Aquaviário de Manaus</t>
  </si>
  <si>
    <t>AM</t>
  </si>
  <si>
    <t>RS</t>
  </si>
  <si>
    <t>MS</t>
  </si>
  <si>
    <t>Bertolini - Belém</t>
  </si>
  <si>
    <t>PA</t>
  </si>
  <si>
    <t>Terminal J. F. de Oliveira de Belém</t>
  </si>
  <si>
    <t>Chibatão Navegação e Comércio</t>
  </si>
  <si>
    <t>Ibepar</t>
  </si>
  <si>
    <t>RO</t>
  </si>
  <si>
    <t>J. F. de Oliveira - Manaus</t>
  </si>
  <si>
    <t>Terminal Cimbagé</t>
  </si>
  <si>
    <t>AIVEL</t>
  </si>
  <si>
    <t>Carinhoso</t>
  </si>
  <si>
    <t>Terminal Sanave Manaus</t>
  </si>
  <si>
    <t>Terminal Aquaviário de Niterói</t>
  </si>
  <si>
    <t>Bertolini - Santarém</t>
  </si>
  <si>
    <t>Bertolini - Santana</t>
  </si>
  <si>
    <t>AP</t>
  </si>
  <si>
    <t>Terminal Fogás</t>
  </si>
  <si>
    <t>Supergasbrás</t>
  </si>
  <si>
    <t>Terminal Hidroviário de Porto Murtinho</t>
  </si>
  <si>
    <t>Terminal Portuário Bunge Alimentos</t>
  </si>
  <si>
    <t>Base Ipiranga Santarém</t>
  </si>
  <si>
    <t>Porto Chibatão</t>
  </si>
  <si>
    <t>Terminal Navecunha</t>
  </si>
  <si>
    <t>Terminal Fluvial Caulim</t>
  </si>
  <si>
    <t>2011</t>
  </si>
  <si>
    <t>Super Terminais Comércio e Indústria</t>
  </si>
  <si>
    <t>2012</t>
  </si>
  <si>
    <t>2013</t>
  </si>
  <si>
    <t>2014</t>
  </si>
  <si>
    <t>2015</t>
  </si>
  <si>
    <t>2016</t>
  </si>
  <si>
    <t>Terminal Vila do Conde</t>
  </si>
  <si>
    <t>J A Leite Navegação</t>
  </si>
  <si>
    <t>SP</t>
  </si>
  <si>
    <t>LDC Pederneiras</t>
  </si>
  <si>
    <t>Terminal Aquaviário Solimões - Coari</t>
  </si>
  <si>
    <t>Cargill Agrícola</t>
  </si>
  <si>
    <t>Terminal Privado Copelmi</t>
  </si>
  <si>
    <t>Terminal Mita</t>
  </si>
  <si>
    <t>Yara Brasil Fertilizantes</t>
  </si>
  <si>
    <t>Moinho Taquariense</t>
  </si>
  <si>
    <t>Terminal Marítimo Luiz Fogliatto - Termasa</t>
  </si>
  <si>
    <t>Porto Crai</t>
  </si>
  <si>
    <t>Porto CPA</t>
  </si>
  <si>
    <t>TERFRON Itaituba</t>
  </si>
  <si>
    <t>TERFRON</t>
  </si>
  <si>
    <t>Estação Cujubinzinho</t>
  </si>
  <si>
    <t>Terminal de Expedição de Grãos Portochuelo</t>
  </si>
  <si>
    <t>Metasa SA Indústria Metalurgica</t>
  </si>
  <si>
    <t>LDC São Simão</t>
  </si>
  <si>
    <t>GO</t>
  </si>
  <si>
    <t>Hidrovias do Brasil Miritituba</t>
  </si>
  <si>
    <t>Caramuru Alimentos São Simão</t>
  </si>
  <si>
    <t>2017</t>
  </si>
  <si>
    <t>Norte Log</t>
  </si>
  <si>
    <t>Atem's Manaus</t>
  </si>
  <si>
    <t>Itaipava Itaituba</t>
  </si>
  <si>
    <t>Base Secundária Ipiranga de Porto Velho</t>
  </si>
  <si>
    <t>F. H. de Oliveira Peixoto</t>
  </si>
  <si>
    <t>Atem's PVH</t>
  </si>
  <si>
    <t>Unidade Misturadora de Porto Alegre</t>
  </si>
  <si>
    <t>Base Ipiranga Itaituba</t>
  </si>
  <si>
    <t>TEPOVEL</t>
  </si>
  <si>
    <t>Estação Caramuru</t>
  </si>
  <si>
    <t>Companhia Brasileira de Asfalto da Amazônia</t>
  </si>
  <si>
    <t>Base de Cruzeiro do Sul - BASUL II</t>
  </si>
  <si>
    <t>AC</t>
  </si>
  <si>
    <t>Ipiranga Manaus</t>
  </si>
  <si>
    <t>Estação Juruti</t>
  </si>
  <si>
    <t>Movimentação de Cargas por Terminais de Uso Privativo segundo Sentido e a Natureza da carga - Navegação Interior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</si>
</sst>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 applyProtection="1">
      <alignment horizontal="left" vertical="center"/>
    </xf>
    <xf numFmtId="164" fontId="7" fillId="3" borderId="0" xfId="1" applyNumberFormat="1" applyFont="1" applyFill="1" applyBorder="1" applyAlignment="1" applyProtection="1">
      <alignment horizontal="right" vertical="center"/>
    </xf>
    <xf numFmtId="165" fontId="8" fillId="0" borderId="0" xfId="1" applyNumberFormat="1" applyFont="1" applyBorder="1" applyAlignment="1" applyProtection="1">
      <alignment vertical="center"/>
      <protection locked="0"/>
    </xf>
    <xf numFmtId="164" fontId="2" fillId="0" borderId="0" xfId="1" applyNumberFormat="1" applyFont="1" applyAlignment="1">
      <alignment vertical="center"/>
    </xf>
    <xf numFmtId="164" fontId="2" fillId="3" borderId="0" xfId="1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165" fontId="7" fillId="0" borderId="6" xfId="2" applyNumberFormat="1" applyFont="1" applyFill="1" applyBorder="1" applyAlignment="1" applyProtection="1">
      <alignment horizontal="left" vertical="center"/>
    </xf>
    <xf numFmtId="164" fontId="7" fillId="0" borderId="6" xfId="1" applyNumberFormat="1" applyFont="1" applyFill="1" applyBorder="1" applyAlignment="1" applyProtection="1">
      <alignment horizontal="right" vertical="center"/>
    </xf>
    <xf numFmtId="164" fontId="2" fillId="0" borderId="6" xfId="1" applyNumberFormat="1" applyFont="1" applyBorder="1" applyAlignment="1">
      <alignment vertical="center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R401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16.5546875" defaultRowHeight="18.8" customHeight="1" x14ac:dyDescent="0.3"/>
  <cols>
    <col min="1" max="1" width="8" style="2" customWidth="1"/>
    <col min="2" max="2" width="38" style="2" bestFit="1" customWidth="1"/>
    <col min="3" max="3" width="4.109375" style="2" bestFit="1" customWidth="1"/>
    <col min="4" max="4" width="20.109375" style="2" bestFit="1" customWidth="1"/>
    <col min="5" max="5" width="12.44140625" style="2" bestFit="1" customWidth="1"/>
    <col min="6" max="6" width="22.6640625" style="2" bestFit="1" customWidth="1"/>
    <col min="7" max="7" width="12.88671875" style="2" bestFit="1" customWidth="1"/>
    <col min="8" max="8" width="12.44140625" style="1" bestFit="1" customWidth="1"/>
    <col min="9" max="9" width="20.109375" style="2" bestFit="1" customWidth="1"/>
    <col min="10" max="10" width="12.44140625" style="2" bestFit="1" customWidth="1"/>
    <col min="11" max="11" width="22.6640625" style="2" bestFit="1" customWidth="1"/>
    <col min="12" max="12" width="12.88671875" style="2" bestFit="1" customWidth="1"/>
    <col min="13" max="13" width="12.44140625" style="1" bestFit="1" customWidth="1"/>
    <col min="14" max="14" width="20.109375" style="2" bestFit="1" customWidth="1"/>
    <col min="15" max="15" width="12.44140625" style="2" bestFit="1" customWidth="1"/>
    <col min="16" max="16" width="22.6640625" style="2" bestFit="1" customWidth="1"/>
    <col min="17" max="17" width="12.88671875" style="2" bestFit="1" customWidth="1"/>
    <col min="18" max="18" width="12.44140625" style="1" bestFit="1" customWidth="1"/>
    <col min="19" max="16384" width="16.5546875" style="2"/>
  </cols>
  <sheetData>
    <row r="1" spans="1:18" ht="18.8" customHeight="1" x14ac:dyDescent="0.3">
      <c r="A1" s="18" t="s">
        <v>105</v>
      </c>
    </row>
    <row r="2" spans="1:18" ht="18.8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5"/>
      <c r="R2" s="5" t="s">
        <v>0</v>
      </c>
    </row>
    <row r="3" spans="1:18" s="11" customFormat="1" ht="18.8" customHeight="1" x14ac:dyDescent="0.3">
      <c r="A3" s="25" t="s">
        <v>24</v>
      </c>
      <c r="B3" s="25" t="s">
        <v>30</v>
      </c>
      <c r="C3" s="25" t="s">
        <v>31</v>
      </c>
      <c r="D3" s="27" t="s">
        <v>22</v>
      </c>
      <c r="E3" s="28"/>
      <c r="F3" s="28"/>
      <c r="G3" s="28"/>
      <c r="H3" s="29"/>
      <c r="I3" s="27" t="s">
        <v>23</v>
      </c>
      <c r="J3" s="28"/>
      <c r="K3" s="28"/>
      <c r="L3" s="28"/>
      <c r="M3" s="29"/>
      <c r="N3" s="27" t="s">
        <v>29</v>
      </c>
      <c r="O3" s="28"/>
      <c r="P3" s="28"/>
      <c r="Q3" s="28"/>
      <c r="R3" s="29"/>
    </row>
    <row r="4" spans="1:18" s="11" customFormat="1" ht="18.8" customHeight="1" x14ac:dyDescent="0.3">
      <c r="A4" s="26"/>
      <c r="B4" s="26"/>
      <c r="C4" s="26"/>
      <c r="D4" s="6" t="s">
        <v>27</v>
      </c>
      <c r="E4" s="6" t="s">
        <v>28</v>
      </c>
      <c r="F4" s="6" t="s">
        <v>26</v>
      </c>
      <c r="G4" s="6" t="s">
        <v>25</v>
      </c>
      <c r="H4" s="7" t="s">
        <v>29</v>
      </c>
      <c r="I4" s="6" t="s">
        <v>27</v>
      </c>
      <c r="J4" s="6" t="s">
        <v>28</v>
      </c>
      <c r="K4" s="6" t="s">
        <v>26</v>
      </c>
      <c r="L4" s="6" t="s">
        <v>25</v>
      </c>
      <c r="M4" s="7" t="s">
        <v>29</v>
      </c>
      <c r="N4" s="6" t="s">
        <v>27</v>
      </c>
      <c r="O4" s="6" t="s">
        <v>28</v>
      </c>
      <c r="P4" s="6" t="s">
        <v>26</v>
      </c>
      <c r="Q4" s="6" t="s">
        <v>25</v>
      </c>
      <c r="R4" s="7" t="s">
        <v>29</v>
      </c>
    </row>
    <row r="5" spans="1:18" ht="18.8" customHeight="1" x14ac:dyDescent="0.3">
      <c r="A5" s="9" t="s">
        <v>32</v>
      </c>
      <c r="B5" s="10" t="s">
        <v>33</v>
      </c>
      <c r="C5" s="10" t="s">
        <v>34</v>
      </c>
      <c r="D5" s="8"/>
      <c r="E5" s="8"/>
      <c r="F5" s="8">
        <v>1858075.807</v>
      </c>
      <c r="G5" s="8"/>
      <c r="H5" s="8">
        <v>1858075.807</v>
      </c>
      <c r="I5" s="8"/>
      <c r="J5" s="8"/>
      <c r="K5" s="8">
        <v>623073.62599999993</v>
      </c>
      <c r="L5" s="8"/>
      <c r="M5" s="8">
        <v>623073.62599999993</v>
      </c>
      <c r="N5" s="16">
        <f t="shared" ref="N5:N68" si="0">D5+I5</f>
        <v>0</v>
      </c>
      <c r="O5" s="16">
        <f t="shared" ref="O5:O68" si="1">E5+J5</f>
        <v>0</v>
      </c>
      <c r="P5" s="16">
        <f t="shared" ref="P5:P68" si="2">F5+K5</f>
        <v>2481149.4330000002</v>
      </c>
      <c r="Q5" s="16">
        <f t="shared" ref="Q5:Q68" si="3">G5+L5</f>
        <v>0</v>
      </c>
      <c r="R5" s="16">
        <f t="shared" ref="R5:R68" si="4">H5+M5</f>
        <v>2481149.4330000002</v>
      </c>
    </row>
    <row r="6" spans="1:18" ht="18.8" customHeight="1" x14ac:dyDescent="0.3">
      <c r="A6" s="12" t="s">
        <v>32</v>
      </c>
      <c r="B6" s="13" t="s">
        <v>2</v>
      </c>
      <c r="C6" s="13" t="s">
        <v>34</v>
      </c>
      <c r="D6" s="14"/>
      <c r="E6" s="14"/>
      <c r="F6" s="14"/>
      <c r="G6" s="14">
        <v>2042137</v>
      </c>
      <c r="H6" s="14">
        <v>2042137</v>
      </c>
      <c r="I6" s="14"/>
      <c r="J6" s="14"/>
      <c r="K6" s="14"/>
      <c r="L6" s="14">
        <v>65024</v>
      </c>
      <c r="M6" s="14">
        <v>65024</v>
      </c>
      <c r="N6" s="17">
        <f t="shared" si="0"/>
        <v>0</v>
      </c>
      <c r="O6" s="17">
        <f t="shared" si="1"/>
        <v>0</v>
      </c>
      <c r="P6" s="17">
        <f t="shared" si="2"/>
        <v>0</v>
      </c>
      <c r="Q6" s="17">
        <f t="shared" si="3"/>
        <v>2107161</v>
      </c>
      <c r="R6" s="17">
        <f t="shared" si="4"/>
        <v>2107161</v>
      </c>
    </row>
    <row r="7" spans="1:18" ht="18.8" customHeight="1" x14ac:dyDescent="0.3">
      <c r="A7" s="9" t="s">
        <v>32</v>
      </c>
      <c r="B7" s="10" t="s">
        <v>71</v>
      </c>
      <c r="C7" s="10" t="s">
        <v>34</v>
      </c>
      <c r="D7" s="8"/>
      <c r="E7" s="8"/>
      <c r="F7" s="8"/>
      <c r="G7" s="8"/>
      <c r="H7" s="8"/>
      <c r="I7" s="8"/>
      <c r="J7" s="8"/>
      <c r="K7" s="8">
        <v>1994042.7619999999</v>
      </c>
      <c r="L7" s="8"/>
      <c r="M7" s="8">
        <v>1994042.7619999999</v>
      </c>
      <c r="N7" s="16">
        <f t="shared" si="0"/>
        <v>0</v>
      </c>
      <c r="O7" s="16">
        <f t="shared" si="1"/>
        <v>0</v>
      </c>
      <c r="P7" s="16">
        <f t="shared" si="2"/>
        <v>1994042.7619999999</v>
      </c>
      <c r="Q7" s="16">
        <f t="shared" si="3"/>
        <v>0</v>
      </c>
      <c r="R7" s="16">
        <f t="shared" si="4"/>
        <v>1994042.7619999999</v>
      </c>
    </row>
    <row r="8" spans="1:18" ht="18.8" customHeight="1" x14ac:dyDescent="0.3">
      <c r="A8" s="12" t="s">
        <v>32</v>
      </c>
      <c r="B8" s="13" t="s">
        <v>3</v>
      </c>
      <c r="C8" s="13" t="s">
        <v>35</v>
      </c>
      <c r="D8" s="14"/>
      <c r="E8" s="14"/>
      <c r="F8" s="14">
        <v>958157.48</v>
      </c>
      <c r="G8" s="14">
        <v>799002.23700000008</v>
      </c>
      <c r="H8" s="14">
        <v>1757159.7170000002</v>
      </c>
      <c r="I8" s="14"/>
      <c r="J8" s="14"/>
      <c r="K8" s="14"/>
      <c r="L8" s="14"/>
      <c r="M8" s="14"/>
      <c r="N8" s="17">
        <f t="shared" si="0"/>
        <v>0</v>
      </c>
      <c r="O8" s="17">
        <f t="shared" si="1"/>
        <v>0</v>
      </c>
      <c r="P8" s="17">
        <f t="shared" si="2"/>
        <v>958157.48</v>
      </c>
      <c r="Q8" s="17">
        <f t="shared" si="3"/>
        <v>799002.23700000008</v>
      </c>
      <c r="R8" s="17">
        <f t="shared" si="4"/>
        <v>1757159.7170000002</v>
      </c>
    </row>
    <row r="9" spans="1:18" ht="18.8" customHeight="1" x14ac:dyDescent="0.3">
      <c r="A9" s="9" t="s">
        <v>32</v>
      </c>
      <c r="B9" s="10" t="s">
        <v>4</v>
      </c>
      <c r="C9" s="10" t="s">
        <v>36</v>
      </c>
      <c r="D9" s="8"/>
      <c r="E9" s="8"/>
      <c r="F9" s="8"/>
      <c r="G9" s="8"/>
      <c r="H9" s="8"/>
      <c r="I9" s="8"/>
      <c r="J9" s="8"/>
      <c r="K9" s="8"/>
      <c r="L9" s="8">
        <v>1582599</v>
      </c>
      <c r="M9" s="8">
        <v>1582599</v>
      </c>
      <c r="N9" s="16">
        <f t="shared" si="0"/>
        <v>0</v>
      </c>
      <c r="O9" s="16">
        <f t="shared" si="1"/>
        <v>0</v>
      </c>
      <c r="P9" s="16">
        <f t="shared" si="2"/>
        <v>0</v>
      </c>
      <c r="Q9" s="16">
        <f t="shared" si="3"/>
        <v>1582599</v>
      </c>
      <c r="R9" s="16">
        <f t="shared" si="4"/>
        <v>1582599</v>
      </c>
    </row>
    <row r="10" spans="1:18" ht="18.8" customHeight="1" x14ac:dyDescent="0.3">
      <c r="A10" s="12" t="s">
        <v>32</v>
      </c>
      <c r="B10" s="13" t="s">
        <v>5</v>
      </c>
      <c r="C10" s="13" t="s">
        <v>36</v>
      </c>
      <c r="D10" s="14"/>
      <c r="E10" s="14"/>
      <c r="F10" s="14"/>
      <c r="G10" s="14"/>
      <c r="H10" s="14"/>
      <c r="I10" s="14"/>
      <c r="J10" s="14"/>
      <c r="K10" s="14"/>
      <c r="L10" s="14">
        <v>1271633.2</v>
      </c>
      <c r="M10" s="14">
        <v>1271633.2</v>
      </c>
      <c r="N10" s="17">
        <f t="shared" si="0"/>
        <v>0</v>
      </c>
      <c r="O10" s="17">
        <f t="shared" si="1"/>
        <v>0</v>
      </c>
      <c r="P10" s="17">
        <f t="shared" si="2"/>
        <v>0</v>
      </c>
      <c r="Q10" s="17">
        <f t="shared" si="3"/>
        <v>1271633.2</v>
      </c>
      <c r="R10" s="17">
        <f t="shared" si="4"/>
        <v>1271633.2</v>
      </c>
    </row>
    <row r="11" spans="1:18" ht="18.8" customHeight="1" x14ac:dyDescent="0.3">
      <c r="A11" s="9" t="s">
        <v>32</v>
      </c>
      <c r="B11" s="10" t="s">
        <v>37</v>
      </c>
      <c r="C11" s="10" t="s">
        <v>38</v>
      </c>
      <c r="D11" s="8"/>
      <c r="E11" s="8">
        <v>516454</v>
      </c>
      <c r="F11" s="8"/>
      <c r="G11" s="8"/>
      <c r="H11" s="8">
        <v>516454</v>
      </c>
      <c r="I11" s="8"/>
      <c r="J11" s="8">
        <v>677252</v>
      </c>
      <c r="K11" s="8"/>
      <c r="L11" s="8"/>
      <c r="M11" s="8">
        <v>677252</v>
      </c>
      <c r="N11" s="16">
        <f t="shared" si="0"/>
        <v>0</v>
      </c>
      <c r="O11" s="16">
        <f t="shared" si="1"/>
        <v>1193706</v>
      </c>
      <c r="P11" s="16">
        <f t="shared" si="2"/>
        <v>0</v>
      </c>
      <c r="Q11" s="16">
        <f t="shared" si="3"/>
        <v>0</v>
      </c>
      <c r="R11" s="16">
        <f t="shared" si="4"/>
        <v>1193706</v>
      </c>
    </row>
    <row r="12" spans="1:18" ht="18.8" customHeight="1" x14ac:dyDescent="0.3">
      <c r="A12" s="12" t="s">
        <v>32</v>
      </c>
      <c r="B12" s="13" t="s">
        <v>39</v>
      </c>
      <c r="C12" s="13" t="s">
        <v>38</v>
      </c>
      <c r="D12" s="14"/>
      <c r="E12" s="14">
        <v>473967.16499999922</v>
      </c>
      <c r="F12" s="14"/>
      <c r="G12" s="14"/>
      <c r="H12" s="14">
        <v>473967.16499999922</v>
      </c>
      <c r="I12" s="14"/>
      <c r="J12" s="14">
        <v>652321.14100000088</v>
      </c>
      <c r="K12" s="14"/>
      <c r="L12" s="14"/>
      <c r="M12" s="14">
        <v>652321.14100000088</v>
      </c>
      <c r="N12" s="17">
        <f t="shared" si="0"/>
        <v>0</v>
      </c>
      <c r="O12" s="17">
        <f t="shared" si="1"/>
        <v>1126288.3060000001</v>
      </c>
      <c r="P12" s="17">
        <f t="shared" si="2"/>
        <v>0</v>
      </c>
      <c r="Q12" s="17">
        <f t="shared" si="3"/>
        <v>0</v>
      </c>
      <c r="R12" s="17">
        <f t="shared" si="4"/>
        <v>1126288.3060000001</v>
      </c>
    </row>
    <row r="13" spans="1:18" ht="18.8" customHeight="1" x14ac:dyDescent="0.3">
      <c r="A13" s="9" t="s">
        <v>32</v>
      </c>
      <c r="B13" s="10" t="s">
        <v>6</v>
      </c>
      <c r="C13" s="10" t="s">
        <v>36</v>
      </c>
      <c r="D13" s="8"/>
      <c r="E13" s="8"/>
      <c r="F13" s="8">
        <v>5974.8710000000001</v>
      </c>
      <c r="G13" s="8">
        <v>28415.793999999998</v>
      </c>
      <c r="H13" s="8">
        <v>34390.665000000001</v>
      </c>
      <c r="I13" s="8"/>
      <c r="J13" s="8"/>
      <c r="K13" s="8"/>
      <c r="L13" s="8">
        <v>1014092.868</v>
      </c>
      <c r="M13" s="8">
        <v>1014092.868</v>
      </c>
      <c r="N13" s="16">
        <f t="shared" si="0"/>
        <v>0</v>
      </c>
      <c r="O13" s="16">
        <f t="shared" si="1"/>
        <v>0</v>
      </c>
      <c r="P13" s="16">
        <f t="shared" si="2"/>
        <v>5974.8710000000001</v>
      </c>
      <c r="Q13" s="16">
        <f t="shared" si="3"/>
        <v>1042508.662</v>
      </c>
      <c r="R13" s="16">
        <f t="shared" si="4"/>
        <v>1048483.5330000001</v>
      </c>
    </row>
    <row r="14" spans="1:18" ht="18.8" customHeight="1" x14ac:dyDescent="0.3">
      <c r="A14" s="12" t="s">
        <v>32</v>
      </c>
      <c r="B14" s="13" t="s">
        <v>40</v>
      </c>
      <c r="C14" s="13" t="s">
        <v>34</v>
      </c>
      <c r="D14" s="14">
        <v>113636.59300000002</v>
      </c>
      <c r="E14" s="14">
        <v>913852.21200000332</v>
      </c>
      <c r="F14" s="14"/>
      <c r="G14" s="14"/>
      <c r="H14" s="14">
        <v>1027488.8050000033</v>
      </c>
      <c r="I14" s="14"/>
      <c r="J14" s="14"/>
      <c r="K14" s="14"/>
      <c r="L14" s="14"/>
      <c r="M14" s="14"/>
      <c r="N14" s="17">
        <f t="shared" si="0"/>
        <v>113636.59300000002</v>
      </c>
      <c r="O14" s="17">
        <f t="shared" si="1"/>
        <v>913852.21200000332</v>
      </c>
      <c r="P14" s="17">
        <f t="shared" si="2"/>
        <v>0</v>
      </c>
      <c r="Q14" s="17">
        <f t="shared" si="3"/>
        <v>0</v>
      </c>
      <c r="R14" s="17">
        <f t="shared" si="4"/>
        <v>1027488.8050000033</v>
      </c>
    </row>
    <row r="15" spans="1:18" ht="18.8" customHeight="1" x14ac:dyDescent="0.3">
      <c r="A15" s="9" t="s">
        <v>32</v>
      </c>
      <c r="B15" s="10" t="s">
        <v>41</v>
      </c>
      <c r="C15" s="10" t="s">
        <v>34</v>
      </c>
      <c r="D15" s="8"/>
      <c r="E15" s="8">
        <v>507038</v>
      </c>
      <c r="F15" s="8"/>
      <c r="G15" s="8"/>
      <c r="H15" s="8">
        <v>507038</v>
      </c>
      <c r="I15" s="8"/>
      <c r="J15" s="8">
        <v>473047</v>
      </c>
      <c r="K15" s="8"/>
      <c r="L15" s="8"/>
      <c r="M15" s="8">
        <v>473047</v>
      </c>
      <c r="N15" s="16">
        <f t="shared" si="0"/>
        <v>0</v>
      </c>
      <c r="O15" s="16">
        <f t="shared" si="1"/>
        <v>980085</v>
      </c>
      <c r="P15" s="16">
        <f t="shared" si="2"/>
        <v>0</v>
      </c>
      <c r="Q15" s="16">
        <f t="shared" si="3"/>
        <v>0</v>
      </c>
      <c r="R15" s="16">
        <f t="shared" si="4"/>
        <v>980085</v>
      </c>
    </row>
    <row r="16" spans="1:18" ht="18.8" customHeight="1" x14ac:dyDescent="0.3">
      <c r="A16" s="12" t="s">
        <v>32</v>
      </c>
      <c r="B16" s="13" t="s">
        <v>72</v>
      </c>
      <c r="C16" s="13" t="s">
        <v>42</v>
      </c>
      <c r="D16" s="14"/>
      <c r="E16" s="14"/>
      <c r="F16" s="14"/>
      <c r="G16" s="14"/>
      <c r="H16" s="14"/>
      <c r="I16" s="14"/>
      <c r="J16" s="14"/>
      <c r="K16" s="14"/>
      <c r="L16" s="14">
        <v>902925.75</v>
      </c>
      <c r="M16" s="14">
        <v>902925.75</v>
      </c>
      <c r="N16" s="17">
        <f t="shared" si="0"/>
        <v>0</v>
      </c>
      <c r="O16" s="17">
        <f t="shared" si="1"/>
        <v>0</v>
      </c>
      <c r="P16" s="17">
        <f t="shared" si="2"/>
        <v>0</v>
      </c>
      <c r="Q16" s="17">
        <f t="shared" si="3"/>
        <v>902925.75</v>
      </c>
      <c r="R16" s="17">
        <f t="shared" si="4"/>
        <v>902925.75</v>
      </c>
    </row>
    <row r="17" spans="1:18" ht="18.8" customHeight="1" x14ac:dyDescent="0.3">
      <c r="A17" s="9" t="s">
        <v>32</v>
      </c>
      <c r="B17" s="10" t="s">
        <v>7</v>
      </c>
      <c r="C17" s="10" t="s">
        <v>35</v>
      </c>
      <c r="D17" s="8"/>
      <c r="E17" s="8">
        <v>71373.260999999999</v>
      </c>
      <c r="F17" s="8">
        <v>58563.233</v>
      </c>
      <c r="G17" s="8"/>
      <c r="H17" s="8">
        <v>129936.49400000001</v>
      </c>
      <c r="I17" s="8"/>
      <c r="J17" s="8">
        <v>441622.00199999998</v>
      </c>
      <c r="K17" s="8">
        <v>101299.04999999999</v>
      </c>
      <c r="L17" s="8"/>
      <c r="M17" s="8">
        <v>542921.05199999991</v>
      </c>
      <c r="N17" s="16">
        <f t="shared" si="0"/>
        <v>0</v>
      </c>
      <c r="O17" s="16">
        <f t="shared" si="1"/>
        <v>512995.26299999998</v>
      </c>
      <c r="P17" s="16">
        <f t="shared" si="2"/>
        <v>159862.283</v>
      </c>
      <c r="Q17" s="16">
        <f t="shared" si="3"/>
        <v>0</v>
      </c>
      <c r="R17" s="16">
        <f t="shared" si="4"/>
        <v>672857.54599999986</v>
      </c>
    </row>
    <row r="18" spans="1:18" ht="18.8" customHeight="1" x14ac:dyDescent="0.3">
      <c r="A18" s="12" t="s">
        <v>32</v>
      </c>
      <c r="B18" s="13" t="s">
        <v>15</v>
      </c>
      <c r="C18" s="13" t="s">
        <v>35</v>
      </c>
      <c r="D18" s="14"/>
      <c r="E18" s="14"/>
      <c r="F18" s="14"/>
      <c r="G18" s="14">
        <v>65764</v>
      </c>
      <c r="H18" s="14">
        <v>65764</v>
      </c>
      <c r="I18" s="14"/>
      <c r="J18" s="14"/>
      <c r="K18" s="14">
        <v>92530</v>
      </c>
      <c r="L18" s="14">
        <v>466907</v>
      </c>
      <c r="M18" s="14">
        <v>559437</v>
      </c>
      <c r="N18" s="17">
        <f t="shared" si="0"/>
        <v>0</v>
      </c>
      <c r="O18" s="17">
        <f t="shared" si="1"/>
        <v>0</v>
      </c>
      <c r="P18" s="17">
        <f t="shared" si="2"/>
        <v>92530</v>
      </c>
      <c r="Q18" s="17">
        <f t="shared" si="3"/>
        <v>532671</v>
      </c>
      <c r="R18" s="17">
        <f t="shared" si="4"/>
        <v>625201</v>
      </c>
    </row>
    <row r="19" spans="1:18" ht="18.8" customHeight="1" x14ac:dyDescent="0.3">
      <c r="A19" s="9" t="s">
        <v>32</v>
      </c>
      <c r="B19" s="10" t="s">
        <v>43</v>
      </c>
      <c r="C19" s="10" t="s">
        <v>34</v>
      </c>
      <c r="D19" s="8"/>
      <c r="E19" s="8">
        <v>2729.3000000000011</v>
      </c>
      <c r="F19" s="8"/>
      <c r="G19" s="8"/>
      <c r="H19" s="8">
        <v>2729.3000000000011</v>
      </c>
      <c r="I19" s="8">
        <v>9745.9610000000011</v>
      </c>
      <c r="J19" s="8">
        <v>556013.30200000142</v>
      </c>
      <c r="K19" s="8"/>
      <c r="L19" s="8"/>
      <c r="M19" s="8">
        <v>565759.26300000143</v>
      </c>
      <c r="N19" s="16">
        <f t="shared" si="0"/>
        <v>9745.9610000000011</v>
      </c>
      <c r="O19" s="16">
        <f t="shared" si="1"/>
        <v>558742.60200000147</v>
      </c>
      <c r="P19" s="16">
        <f t="shared" si="2"/>
        <v>0</v>
      </c>
      <c r="Q19" s="16">
        <f t="shared" si="3"/>
        <v>0</v>
      </c>
      <c r="R19" s="16">
        <f t="shared" si="4"/>
        <v>568488.56300000148</v>
      </c>
    </row>
    <row r="20" spans="1:18" ht="18.8" customHeight="1" x14ac:dyDescent="0.3">
      <c r="A20" s="12" t="s">
        <v>32</v>
      </c>
      <c r="B20" s="13" t="s">
        <v>13</v>
      </c>
      <c r="C20" s="13" t="s">
        <v>42</v>
      </c>
      <c r="D20" s="14">
        <v>2111.1750000000002</v>
      </c>
      <c r="E20" s="14">
        <v>101712.24799999976</v>
      </c>
      <c r="F20" s="14"/>
      <c r="G20" s="14"/>
      <c r="H20" s="14">
        <v>103823.42299999976</v>
      </c>
      <c r="I20" s="14">
        <v>40225.190999999999</v>
      </c>
      <c r="J20" s="14">
        <v>243471.60599999985</v>
      </c>
      <c r="K20" s="14"/>
      <c r="L20" s="14"/>
      <c r="M20" s="14">
        <v>283696.79699999985</v>
      </c>
      <c r="N20" s="17">
        <f t="shared" si="0"/>
        <v>42336.366000000002</v>
      </c>
      <c r="O20" s="17">
        <f t="shared" si="1"/>
        <v>345183.85399999958</v>
      </c>
      <c r="P20" s="17">
        <f t="shared" si="2"/>
        <v>0</v>
      </c>
      <c r="Q20" s="17">
        <f t="shared" si="3"/>
        <v>0</v>
      </c>
      <c r="R20" s="17">
        <f t="shared" si="4"/>
        <v>387520.21999999962</v>
      </c>
    </row>
    <row r="21" spans="1:18" ht="18.8" customHeight="1" x14ac:dyDescent="0.3">
      <c r="A21" s="9" t="s">
        <v>32</v>
      </c>
      <c r="B21" s="10" t="s">
        <v>9</v>
      </c>
      <c r="C21" s="10" t="s">
        <v>35</v>
      </c>
      <c r="D21" s="8"/>
      <c r="E21" s="8"/>
      <c r="F21" s="8"/>
      <c r="G21" s="8">
        <v>32137.667999999998</v>
      </c>
      <c r="H21" s="8">
        <v>32137.667999999998</v>
      </c>
      <c r="I21" s="8"/>
      <c r="J21" s="8">
        <v>4506.3900000000003</v>
      </c>
      <c r="K21" s="8">
        <v>1454.42</v>
      </c>
      <c r="L21" s="8">
        <v>342788.83999999997</v>
      </c>
      <c r="M21" s="8">
        <v>348749.64999999997</v>
      </c>
      <c r="N21" s="16">
        <f t="shared" si="0"/>
        <v>0</v>
      </c>
      <c r="O21" s="16">
        <f t="shared" si="1"/>
        <v>4506.3900000000003</v>
      </c>
      <c r="P21" s="16">
        <f t="shared" si="2"/>
        <v>1454.42</v>
      </c>
      <c r="Q21" s="16">
        <f t="shared" si="3"/>
        <v>374926.50799999997</v>
      </c>
      <c r="R21" s="16">
        <f t="shared" si="4"/>
        <v>380887.31799999997</v>
      </c>
    </row>
    <row r="22" spans="1:18" ht="18.8" customHeight="1" x14ac:dyDescent="0.3">
      <c r="A22" s="12" t="s">
        <v>32</v>
      </c>
      <c r="B22" s="13" t="s">
        <v>18</v>
      </c>
      <c r="C22" s="13" t="s">
        <v>35</v>
      </c>
      <c r="D22" s="14"/>
      <c r="E22" s="14"/>
      <c r="F22" s="14"/>
      <c r="G22" s="14"/>
      <c r="H22" s="14"/>
      <c r="I22" s="14"/>
      <c r="J22" s="14">
        <v>331779.88</v>
      </c>
      <c r="K22" s="14"/>
      <c r="L22" s="14"/>
      <c r="M22" s="14">
        <v>331779.88</v>
      </c>
      <c r="N22" s="17">
        <f t="shared" si="0"/>
        <v>0</v>
      </c>
      <c r="O22" s="17">
        <f t="shared" si="1"/>
        <v>331779.88</v>
      </c>
      <c r="P22" s="17">
        <f t="shared" si="2"/>
        <v>0</v>
      </c>
      <c r="Q22" s="17">
        <f t="shared" si="3"/>
        <v>0</v>
      </c>
      <c r="R22" s="17">
        <f t="shared" si="4"/>
        <v>331779.88</v>
      </c>
    </row>
    <row r="23" spans="1:18" ht="18.8" customHeight="1" x14ac:dyDescent="0.3">
      <c r="A23" s="9" t="s">
        <v>32</v>
      </c>
      <c r="B23" s="10" t="s">
        <v>44</v>
      </c>
      <c r="C23" s="10" t="s">
        <v>35</v>
      </c>
      <c r="D23" s="8"/>
      <c r="E23" s="8"/>
      <c r="F23" s="8"/>
      <c r="G23" s="8">
        <v>324921.58</v>
      </c>
      <c r="H23" s="8">
        <v>324921.58</v>
      </c>
      <c r="I23" s="8"/>
      <c r="J23" s="8"/>
      <c r="K23" s="8"/>
      <c r="L23" s="8"/>
      <c r="M23" s="8"/>
      <c r="N23" s="16">
        <f t="shared" si="0"/>
        <v>0</v>
      </c>
      <c r="O23" s="16">
        <f t="shared" si="1"/>
        <v>0</v>
      </c>
      <c r="P23" s="16">
        <f t="shared" si="2"/>
        <v>0</v>
      </c>
      <c r="Q23" s="16">
        <f t="shared" si="3"/>
        <v>324921.58</v>
      </c>
      <c r="R23" s="16">
        <f t="shared" si="4"/>
        <v>324921.58</v>
      </c>
    </row>
    <row r="24" spans="1:18" ht="18.8" customHeight="1" x14ac:dyDescent="0.3">
      <c r="A24" s="12" t="s">
        <v>32</v>
      </c>
      <c r="B24" s="13" t="s">
        <v>45</v>
      </c>
      <c r="C24" s="13" t="s">
        <v>42</v>
      </c>
      <c r="D24" s="14"/>
      <c r="E24" s="14"/>
      <c r="F24" s="14">
        <v>296224.33799999999</v>
      </c>
      <c r="G24" s="14"/>
      <c r="H24" s="14">
        <v>296224.33799999999</v>
      </c>
      <c r="I24" s="14"/>
      <c r="J24" s="14"/>
      <c r="K24" s="14">
        <v>8736.0450000000001</v>
      </c>
      <c r="L24" s="14"/>
      <c r="M24" s="14">
        <v>8736.0450000000001</v>
      </c>
      <c r="N24" s="17">
        <f t="shared" si="0"/>
        <v>0</v>
      </c>
      <c r="O24" s="17">
        <f t="shared" si="1"/>
        <v>0</v>
      </c>
      <c r="P24" s="17">
        <f t="shared" si="2"/>
        <v>304960.38299999997</v>
      </c>
      <c r="Q24" s="17">
        <f t="shared" si="3"/>
        <v>0</v>
      </c>
      <c r="R24" s="17">
        <f t="shared" si="4"/>
        <v>304960.38299999997</v>
      </c>
    </row>
    <row r="25" spans="1:18" ht="18.8" customHeight="1" x14ac:dyDescent="0.3">
      <c r="A25" s="9" t="s">
        <v>32</v>
      </c>
      <c r="B25" s="10" t="s">
        <v>73</v>
      </c>
      <c r="C25" s="10" t="s">
        <v>35</v>
      </c>
      <c r="D25" s="8"/>
      <c r="E25" s="8"/>
      <c r="F25" s="8"/>
      <c r="G25" s="8"/>
      <c r="H25" s="8"/>
      <c r="I25" s="8"/>
      <c r="J25" s="8"/>
      <c r="K25" s="8"/>
      <c r="L25" s="8">
        <v>295936.55</v>
      </c>
      <c r="M25" s="8">
        <v>295936.55</v>
      </c>
      <c r="N25" s="16">
        <f t="shared" si="0"/>
        <v>0</v>
      </c>
      <c r="O25" s="16">
        <f t="shared" si="1"/>
        <v>0</v>
      </c>
      <c r="P25" s="16">
        <f t="shared" si="2"/>
        <v>0</v>
      </c>
      <c r="Q25" s="16">
        <f t="shared" si="3"/>
        <v>295936.55</v>
      </c>
      <c r="R25" s="16">
        <f t="shared" si="4"/>
        <v>295936.55</v>
      </c>
    </row>
    <row r="26" spans="1:18" ht="18.8" customHeight="1" x14ac:dyDescent="0.3">
      <c r="A26" s="12" t="s">
        <v>32</v>
      </c>
      <c r="B26" s="13" t="s">
        <v>46</v>
      </c>
      <c r="C26" s="13" t="s">
        <v>34</v>
      </c>
      <c r="D26" s="14"/>
      <c r="E26" s="14">
        <v>128722.95000000022</v>
      </c>
      <c r="F26" s="14"/>
      <c r="G26" s="14"/>
      <c r="H26" s="14">
        <v>128722.95000000022</v>
      </c>
      <c r="I26" s="14"/>
      <c r="J26" s="14">
        <v>139640.63000000018</v>
      </c>
      <c r="K26" s="14"/>
      <c r="L26" s="14"/>
      <c r="M26" s="14">
        <v>139640.63000000018</v>
      </c>
      <c r="N26" s="17">
        <f t="shared" si="0"/>
        <v>0</v>
      </c>
      <c r="O26" s="17">
        <f t="shared" si="1"/>
        <v>268363.58000000042</v>
      </c>
      <c r="P26" s="17">
        <f t="shared" si="2"/>
        <v>0</v>
      </c>
      <c r="Q26" s="17">
        <f t="shared" si="3"/>
        <v>0</v>
      </c>
      <c r="R26" s="17">
        <f t="shared" si="4"/>
        <v>268363.58000000042</v>
      </c>
    </row>
    <row r="27" spans="1:18" ht="18.8" customHeight="1" x14ac:dyDescent="0.3">
      <c r="A27" s="9" t="s">
        <v>32</v>
      </c>
      <c r="B27" s="10" t="s">
        <v>47</v>
      </c>
      <c r="C27" s="10" t="s">
        <v>34</v>
      </c>
      <c r="D27" s="8"/>
      <c r="E27" s="8">
        <v>258389.40599999996</v>
      </c>
      <c r="F27" s="8"/>
      <c r="G27" s="8"/>
      <c r="H27" s="8">
        <v>258389.40599999996</v>
      </c>
      <c r="I27" s="8"/>
      <c r="J27" s="8">
        <v>4820.8239999999996</v>
      </c>
      <c r="K27" s="8"/>
      <c r="L27" s="8"/>
      <c r="M27" s="8">
        <v>4820.8239999999996</v>
      </c>
      <c r="N27" s="16">
        <f t="shared" si="0"/>
        <v>0</v>
      </c>
      <c r="O27" s="16">
        <f t="shared" si="1"/>
        <v>263210.23</v>
      </c>
      <c r="P27" s="16">
        <f t="shared" si="2"/>
        <v>0</v>
      </c>
      <c r="Q27" s="16">
        <f t="shared" si="3"/>
        <v>0</v>
      </c>
      <c r="R27" s="16">
        <f t="shared" si="4"/>
        <v>263210.23</v>
      </c>
    </row>
    <row r="28" spans="1:18" ht="18.8" customHeight="1" x14ac:dyDescent="0.3">
      <c r="A28" s="12" t="s">
        <v>32</v>
      </c>
      <c r="B28" s="13" t="s">
        <v>74</v>
      </c>
      <c r="C28" s="13" t="s">
        <v>35</v>
      </c>
      <c r="D28" s="14"/>
      <c r="E28" s="14"/>
      <c r="F28" s="14"/>
      <c r="G28" s="14"/>
      <c r="H28" s="14"/>
      <c r="I28" s="14"/>
      <c r="J28" s="14"/>
      <c r="K28" s="14"/>
      <c r="L28" s="14">
        <v>262776.114</v>
      </c>
      <c r="M28" s="14">
        <v>262776.114</v>
      </c>
      <c r="N28" s="17">
        <f t="shared" si="0"/>
        <v>0</v>
      </c>
      <c r="O28" s="17">
        <f t="shared" si="1"/>
        <v>0</v>
      </c>
      <c r="P28" s="17">
        <f t="shared" si="2"/>
        <v>0</v>
      </c>
      <c r="Q28" s="17">
        <f t="shared" si="3"/>
        <v>262776.114</v>
      </c>
      <c r="R28" s="17">
        <f t="shared" si="4"/>
        <v>262776.114</v>
      </c>
    </row>
    <row r="29" spans="1:18" ht="18.8" customHeight="1" x14ac:dyDescent="0.3">
      <c r="A29" s="9" t="s">
        <v>32</v>
      </c>
      <c r="B29" s="10" t="s">
        <v>48</v>
      </c>
      <c r="C29" s="10" t="s">
        <v>35</v>
      </c>
      <c r="D29" s="8"/>
      <c r="E29" s="8"/>
      <c r="F29" s="8"/>
      <c r="G29" s="8"/>
      <c r="H29" s="8"/>
      <c r="I29" s="8"/>
      <c r="J29" s="8"/>
      <c r="K29" s="8">
        <v>187503.34300000002</v>
      </c>
      <c r="L29" s="8"/>
      <c r="M29" s="8">
        <v>187503.34300000002</v>
      </c>
      <c r="N29" s="16">
        <f t="shared" si="0"/>
        <v>0</v>
      </c>
      <c r="O29" s="16">
        <f t="shared" si="1"/>
        <v>0</v>
      </c>
      <c r="P29" s="16">
        <f t="shared" si="2"/>
        <v>187503.34300000002</v>
      </c>
      <c r="Q29" s="16">
        <f t="shared" si="3"/>
        <v>0</v>
      </c>
      <c r="R29" s="16">
        <f t="shared" si="4"/>
        <v>187503.34300000002</v>
      </c>
    </row>
    <row r="30" spans="1:18" ht="18.8" customHeight="1" x14ac:dyDescent="0.3">
      <c r="A30" s="12" t="s">
        <v>32</v>
      </c>
      <c r="B30" s="13" t="s">
        <v>16</v>
      </c>
      <c r="C30" s="13" t="s">
        <v>42</v>
      </c>
      <c r="D30" s="14">
        <v>12686.936000000002</v>
      </c>
      <c r="E30" s="14">
        <v>128.87099999999998</v>
      </c>
      <c r="F30" s="14"/>
      <c r="G30" s="14"/>
      <c r="H30" s="14">
        <v>12815.807000000001</v>
      </c>
      <c r="I30" s="14">
        <v>146071.07799999998</v>
      </c>
      <c r="J30" s="14">
        <v>19739.446</v>
      </c>
      <c r="K30" s="14"/>
      <c r="L30" s="14"/>
      <c r="M30" s="14">
        <v>165810.52399999998</v>
      </c>
      <c r="N30" s="17">
        <f t="shared" si="0"/>
        <v>158758.01399999997</v>
      </c>
      <c r="O30" s="17">
        <f t="shared" si="1"/>
        <v>19868.316999999999</v>
      </c>
      <c r="P30" s="17">
        <f t="shared" si="2"/>
        <v>0</v>
      </c>
      <c r="Q30" s="17">
        <f t="shared" si="3"/>
        <v>0</v>
      </c>
      <c r="R30" s="17">
        <f t="shared" si="4"/>
        <v>178626.33099999998</v>
      </c>
    </row>
    <row r="31" spans="1:18" ht="18.8" customHeight="1" x14ac:dyDescent="0.3">
      <c r="A31" s="9" t="s">
        <v>32</v>
      </c>
      <c r="B31" s="10" t="s">
        <v>49</v>
      </c>
      <c r="C31" s="10" t="s">
        <v>38</v>
      </c>
      <c r="D31" s="8"/>
      <c r="E31" s="8">
        <v>111157</v>
      </c>
      <c r="F31" s="8"/>
      <c r="G31" s="8"/>
      <c r="H31" s="8">
        <v>111157</v>
      </c>
      <c r="I31" s="8"/>
      <c r="J31" s="8">
        <v>42165</v>
      </c>
      <c r="K31" s="8"/>
      <c r="L31" s="8"/>
      <c r="M31" s="8">
        <v>42165</v>
      </c>
      <c r="N31" s="16">
        <f t="shared" si="0"/>
        <v>0</v>
      </c>
      <c r="O31" s="16">
        <f t="shared" si="1"/>
        <v>153322</v>
      </c>
      <c r="P31" s="16">
        <f t="shared" si="2"/>
        <v>0</v>
      </c>
      <c r="Q31" s="16">
        <f t="shared" si="3"/>
        <v>0</v>
      </c>
      <c r="R31" s="16">
        <f t="shared" si="4"/>
        <v>153322</v>
      </c>
    </row>
    <row r="32" spans="1:18" ht="18.8" customHeight="1" x14ac:dyDescent="0.3">
      <c r="A32" s="12" t="s">
        <v>32</v>
      </c>
      <c r="B32" s="13" t="s">
        <v>12</v>
      </c>
      <c r="C32" s="13" t="s">
        <v>34</v>
      </c>
      <c r="D32" s="14"/>
      <c r="E32" s="14">
        <v>55073.944000000003</v>
      </c>
      <c r="F32" s="14">
        <v>10810.285000000002</v>
      </c>
      <c r="G32" s="14"/>
      <c r="H32" s="14">
        <v>65884.229000000007</v>
      </c>
      <c r="I32" s="14"/>
      <c r="J32" s="14">
        <v>63770.786999999982</v>
      </c>
      <c r="K32" s="14">
        <v>10217.754999999999</v>
      </c>
      <c r="L32" s="14"/>
      <c r="M32" s="14">
        <v>73988.541999999987</v>
      </c>
      <c r="N32" s="17">
        <f t="shared" si="0"/>
        <v>0</v>
      </c>
      <c r="O32" s="17">
        <f t="shared" si="1"/>
        <v>118844.73099999999</v>
      </c>
      <c r="P32" s="17">
        <f t="shared" si="2"/>
        <v>21028.04</v>
      </c>
      <c r="Q32" s="17">
        <f t="shared" si="3"/>
        <v>0</v>
      </c>
      <c r="R32" s="17">
        <f t="shared" si="4"/>
        <v>139872.77100000001</v>
      </c>
    </row>
    <row r="33" spans="1:18" ht="18.8" customHeight="1" x14ac:dyDescent="0.3">
      <c r="A33" s="9" t="s">
        <v>32</v>
      </c>
      <c r="B33" s="10" t="s">
        <v>50</v>
      </c>
      <c r="C33" s="10" t="s">
        <v>51</v>
      </c>
      <c r="D33" s="8"/>
      <c r="E33" s="8">
        <v>101154</v>
      </c>
      <c r="F33" s="8"/>
      <c r="G33" s="8"/>
      <c r="H33" s="8">
        <v>101154</v>
      </c>
      <c r="I33" s="8"/>
      <c r="J33" s="8">
        <v>36528</v>
      </c>
      <c r="K33" s="8"/>
      <c r="L33" s="8"/>
      <c r="M33" s="8">
        <v>36528</v>
      </c>
      <c r="N33" s="16">
        <f t="shared" si="0"/>
        <v>0</v>
      </c>
      <c r="O33" s="16">
        <f t="shared" si="1"/>
        <v>137682</v>
      </c>
      <c r="P33" s="16">
        <f t="shared" si="2"/>
        <v>0</v>
      </c>
      <c r="Q33" s="16">
        <f t="shared" si="3"/>
        <v>0</v>
      </c>
      <c r="R33" s="16">
        <f t="shared" si="4"/>
        <v>137682</v>
      </c>
    </row>
    <row r="34" spans="1:18" ht="18.8" customHeight="1" x14ac:dyDescent="0.3">
      <c r="A34" s="12" t="s">
        <v>32</v>
      </c>
      <c r="B34" s="13" t="s">
        <v>10</v>
      </c>
      <c r="C34" s="13" t="s">
        <v>42</v>
      </c>
      <c r="D34" s="14"/>
      <c r="E34" s="14">
        <v>121947</v>
      </c>
      <c r="F34" s="14"/>
      <c r="G34" s="14"/>
      <c r="H34" s="14">
        <v>121947</v>
      </c>
      <c r="I34" s="14"/>
      <c r="J34" s="14"/>
      <c r="K34" s="14"/>
      <c r="L34" s="14"/>
      <c r="M34" s="14"/>
      <c r="N34" s="17">
        <f t="shared" si="0"/>
        <v>0</v>
      </c>
      <c r="O34" s="17">
        <f t="shared" si="1"/>
        <v>121947</v>
      </c>
      <c r="P34" s="17">
        <f t="shared" si="2"/>
        <v>0</v>
      </c>
      <c r="Q34" s="17">
        <f t="shared" si="3"/>
        <v>0</v>
      </c>
      <c r="R34" s="17">
        <f t="shared" si="4"/>
        <v>121947</v>
      </c>
    </row>
    <row r="35" spans="1:18" ht="18.8" customHeight="1" x14ac:dyDescent="0.3">
      <c r="A35" s="9" t="s">
        <v>32</v>
      </c>
      <c r="B35" s="10" t="s">
        <v>11</v>
      </c>
      <c r="C35" s="10" t="s">
        <v>38</v>
      </c>
      <c r="D35" s="8"/>
      <c r="E35" s="8"/>
      <c r="F35" s="8">
        <v>109244.83700000001</v>
      </c>
      <c r="G35" s="8"/>
      <c r="H35" s="8">
        <v>109244.83700000001</v>
      </c>
      <c r="I35" s="8"/>
      <c r="J35" s="8"/>
      <c r="K35" s="8"/>
      <c r="L35" s="8"/>
      <c r="M35" s="8"/>
      <c r="N35" s="16">
        <f t="shared" si="0"/>
        <v>0</v>
      </c>
      <c r="O35" s="16">
        <f t="shared" si="1"/>
        <v>0</v>
      </c>
      <c r="P35" s="16">
        <f t="shared" si="2"/>
        <v>109244.83700000001</v>
      </c>
      <c r="Q35" s="16">
        <f t="shared" si="3"/>
        <v>0</v>
      </c>
      <c r="R35" s="16">
        <f t="shared" si="4"/>
        <v>109244.83700000001</v>
      </c>
    </row>
    <row r="36" spans="1:18" ht="18.8" customHeight="1" x14ac:dyDescent="0.3">
      <c r="A36" s="12" t="s">
        <v>32</v>
      </c>
      <c r="B36" s="13" t="s">
        <v>52</v>
      </c>
      <c r="C36" s="13" t="s">
        <v>42</v>
      </c>
      <c r="D36" s="14"/>
      <c r="E36" s="14"/>
      <c r="F36" s="14">
        <v>40832.256000000008</v>
      </c>
      <c r="G36" s="14"/>
      <c r="H36" s="14">
        <v>40832.256000000008</v>
      </c>
      <c r="I36" s="14"/>
      <c r="J36" s="14"/>
      <c r="K36" s="14"/>
      <c r="L36" s="14"/>
      <c r="M36" s="14"/>
      <c r="N36" s="17">
        <f t="shared" si="0"/>
        <v>0</v>
      </c>
      <c r="O36" s="17">
        <f t="shared" si="1"/>
        <v>0</v>
      </c>
      <c r="P36" s="17">
        <f t="shared" si="2"/>
        <v>40832.256000000008</v>
      </c>
      <c r="Q36" s="17">
        <f t="shared" si="3"/>
        <v>0</v>
      </c>
      <c r="R36" s="17">
        <f t="shared" si="4"/>
        <v>40832.256000000008</v>
      </c>
    </row>
    <row r="37" spans="1:18" ht="18.8" customHeight="1" x14ac:dyDescent="0.3">
      <c r="A37" s="9" t="s">
        <v>32</v>
      </c>
      <c r="B37" s="10" t="s">
        <v>14</v>
      </c>
      <c r="C37" s="10" t="s">
        <v>35</v>
      </c>
      <c r="D37" s="8"/>
      <c r="E37" s="8"/>
      <c r="F37" s="8">
        <v>39126.081999999995</v>
      </c>
      <c r="G37" s="8"/>
      <c r="H37" s="8">
        <v>39126.081999999995</v>
      </c>
      <c r="I37" s="8"/>
      <c r="J37" s="8"/>
      <c r="K37" s="8"/>
      <c r="L37" s="8"/>
      <c r="M37" s="8"/>
      <c r="N37" s="16">
        <f t="shared" si="0"/>
        <v>0</v>
      </c>
      <c r="O37" s="16">
        <f t="shared" si="1"/>
        <v>0</v>
      </c>
      <c r="P37" s="16">
        <f t="shared" si="2"/>
        <v>39126.081999999995</v>
      </c>
      <c r="Q37" s="16">
        <f t="shared" si="3"/>
        <v>0</v>
      </c>
      <c r="R37" s="16">
        <f t="shared" si="4"/>
        <v>39126.081999999995</v>
      </c>
    </row>
    <row r="38" spans="1:18" ht="18.8" customHeight="1" x14ac:dyDescent="0.3">
      <c r="A38" s="12" t="s">
        <v>32</v>
      </c>
      <c r="B38" s="13" t="s">
        <v>53</v>
      </c>
      <c r="C38" s="13" t="s">
        <v>35</v>
      </c>
      <c r="D38" s="14"/>
      <c r="E38" s="14"/>
      <c r="F38" s="14">
        <v>32310.59</v>
      </c>
      <c r="G38" s="14"/>
      <c r="H38" s="14">
        <v>32310.59</v>
      </c>
      <c r="I38" s="14"/>
      <c r="J38" s="14"/>
      <c r="K38" s="14"/>
      <c r="L38" s="14"/>
      <c r="M38" s="14"/>
      <c r="N38" s="17">
        <f t="shared" si="0"/>
        <v>0</v>
      </c>
      <c r="O38" s="17">
        <f t="shared" si="1"/>
        <v>0</v>
      </c>
      <c r="P38" s="17">
        <f t="shared" si="2"/>
        <v>32310.59</v>
      </c>
      <c r="Q38" s="17">
        <f t="shared" si="3"/>
        <v>0</v>
      </c>
      <c r="R38" s="17">
        <f t="shared" si="4"/>
        <v>32310.59</v>
      </c>
    </row>
    <row r="39" spans="1:18" ht="18.8" customHeight="1" x14ac:dyDescent="0.3">
      <c r="A39" s="9" t="s">
        <v>32</v>
      </c>
      <c r="B39" s="10" t="s">
        <v>54</v>
      </c>
      <c r="C39" s="10" t="s">
        <v>36</v>
      </c>
      <c r="D39" s="8"/>
      <c r="E39" s="8">
        <v>87.7</v>
      </c>
      <c r="F39" s="8"/>
      <c r="G39" s="8">
        <v>6575.6399999999994</v>
      </c>
      <c r="H39" s="8">
        <v>6663.3399999999992</v>
      </c>
      <c r="I39" s="8"/>
      <c r="J39" s="8"/>
      <c r="K39" s="8"/>
      <c r="L39" s="8">
        <v>22820.735000000001</v>
      </c>
      <c r="M39" s="8">
        <v>22820.735000000001</v>
      </c>
      <c r="N39" s="16">
        <f t="shared" si="0"/>
        <v>0</v>
      </c>
      <c r="O39" s="16">
        <f t="shared" si="1"/>
        <v>87.7</v>
      </c>
      <c r="P39" s="16">
        <f t="shared" si="2"/>
        <v>0</v>
      </c>
      <c r="Q39" s="16">
        <f t="shared" si="3"/>
        <v>29396.375</v>
      </c>
      <c r="R39" s="16">
        <f t="shared" si="4"/>
        <v>29484.075000000001</v>
      </c>
    </row>
    <row r="40" spans="1:18" ht="18.8" customHeight="1" x14ac:dyDescent="0.3">
      <c r="A40" s="12" t="s">
        <v>32</v>
      </c>
      <c r="B40" s="13" t="s">
        <v>55</v>
      </c>
      <c r="C40" s="13" t="s">
        <v>35</v>
      </c>
      <c r="D40" s="14"/>
      <c r="E40" s="14"/>
      <c r="F40" s="14">
        <v>13425.992999999999</v>
      </c>
      <c r="G40" s="14"/>
      <c r="H40" s="14">
        <v>13425.992999999999</v>
      </c>
      <c r="I40" s="14"/>
      <c r="J40" s="14"/>
      <c r="K40" s="14"/>
      <c r="L40" s="14">
        <v>10059.709999999999</v>
      </c>
      <c r="M40" s="14">
        <v>10059.709999999999</v>
      </c>
      <c r="N40" s="17">
        <f t="shared" si="0"/>
        <v>0</v>
      </c>
      <c r="O40" s="17">
        <f t="shared" si="1"/>
        <v>0</v>
      </c>
      <c r="P40" s="17">
        <f t="shared" si="2"/>
        <v>13425.992999999999</v>
      </c>
      <c r="Q40" s="17">
        <f t="shared" si="3"/>
        <v>10059.709999999999</v>
      </c>
      <c r="R40" s="17">
        <f t="shared" si="4"/>
        <v>23485.702999999998</v>
      </c>
    </row>
    <row r="41" spans="1:18" ht="18.8" customHeight="1" x14ac:dyDescent="0.3">
      <c r="A41" s="9" t="s">
        <v>32</v>
      </c>
      <c r="B41" s="10" t="s">
        <v>56</v>
      </c>
      <c r="C41" s="10" t="s">
        <v>38</v>
      </c>
      <c r="D41" s="8"/>
      <c r="E41" s="8"/>
      <c r="F41" s="8">
        <v>12487.252</v>
      </c>
      <c r="G41" s="8"/>
      <c r="H41" s="8">
        <v>12487.252</v>
      </c>
      <c r="I41" s="8"/>
      <c r="J41" s="8"/>
      <c r="K41" s="8">
        <v>416.83499999999998</v>
      </c>
      <c r="L41" s="8"/>
      <c r="M41" s="8">
        <v>416.83499999999998</v>
      </c>
      <c r="N41" s="16">
        <f t="shared" si="0"/>
        <v>0</v>
      </c>
      <c r="O41" s="16">
        <f t="shared" si="1"/>
        <v>0</v>
      </c>
      <c r="P41" s="16">
        <f t="shared" si="2"/>
        <v>12904.087</v>
      </c>
      <c r="Q41" s="16">
        <f t="shared" si="3"/>
        <v>0</v>
      </c>
      <c r="R41" s="16">
        <f t="shared" si="4"/>
        <v>12904.087</v>
      </c>
    </row>
    <row r="42" spans="1:18" ht="18.8" customHeight="1" x14ac:dyDescent="0.3">
      <c r="A42" s="12" t="s">
        <v>32</v>
      </c>
      <c r="B42" s="13" t="s">
        <v>57</v>
      </c>
      <c r="C42" s="13" t="s">
        <v>34</v>
      </c>
      <c r="D42" s="14"/>
      <c r="E42" s="14"/>
      <c r="F42" s="14"/>
      <c r="G42" s="14"/>
      <c r="H42" s="14"/>
      <c r="I42" s="14">
        <v>7731.1800000000012</v>
      </c>
      <c r="J42" s="14"/>
      <c r="K42" s="14"/>
      <c r="L42" s="14"/>
      <c r="M42" s="14">
        <v>7731.1800000000012</v>
      </c>
      <c r="N42" s="17">
        <f t="shared" si="0"/>
        <v>7731.1800000000012</v>
      </c>
      <c r="O42" s="17">
        <f t="shared" si="1"/>
        <v>0</v>
      </c>
      <c r="P42" s="17">
        <f t="shared" si="2"/>
        <v>0</v>
      </c>
      <c r="Q42" s="17">
        <f t="shared" si="3"/>
        <v>0</v>
      </c>
      <c r="R42" s="17">
        <f t="shared" si="4"/>
        <v>7731.1800000000012</v>
      </c>
    </row>
    <row r="43" spans="1:18" ht="18.8" customHeight="1" x14ac:dyDescent="0.3">
      <c r="A43" s="9" t="s">
        <v>32</v>
      </c>
      <c r="B43" s="10" t="s">
        <v>8</v>
      </c>
      <c r="C43" s="10" t="s">
        <v>38</v>
      </c>
      <c r="D43" s="8"/>
      <c r="E43" s="8"/>
      <c r="F43" s="8">
        <v>4651.8899999999994</v>
      </c>
      <c r="G43" s="8"/>
      <c r="H43" s="8">
        <v>4651.8899999999994</v>
      </c>
      <c r="I43" s="8"/>
      <c r="J43" s="8"/>
      <c r="K43" s="8"/>
      <c r="L43" s="8"/>
      <c r="M43" s="8"/>
      <c r="N43" s="16">
        <f t="shared" si="0"/>
        <v>0</v>
      </c>
      <c r="O43" s="16">
        <f t="shared" si="1"/>
        <v>0</v>
      </c>
      <c r="P43" s="16">
        <f t="shared" si="2"/>
        <v>4651.8899999999994</v>
      </c>
      <c r="Q43" s="16">
        <f t="shared" si="3"/>
        <v>0</v>
      </c>
      <c r="R43" s="16">
        <f t="shared" si="4"/>
        <v>4651.8899999999994</v>
      </c>
    </row>
    <row r="44" spans="1:18" ht="18.8" customHeight="1" x14ac:dyDescent="0.3">
      <c r="A44" s="12" t="s">
        <v>32</v>
      </c>
      <c r="B44" s="13" t="s">
        <v>58</v>
      </c>
      <c r="C44" s="13" t="s">
        <v>34</v>
      </c>
      <c r="D44" s="14"/>
      <c r="E44" s="14"/>
      <c r="F44" s="14"/>
      <c r="G44" s="14">
        <v>1.06</v>
      </c>
      <c r="H44" s="14">
        <v>1.06</v>
      </c>
      <c r="I44" s="14"/>
      <c r="J44" s="14">
        <v>10</v>
      </c>
      <c r="K44" s="14">
        <v>370.95</v>
      </c>
      <c r="L44" s="14">
        <v>2337.5300000000002</v>
      </c>
      <c r="M44" s="14">
        <v>2718.48</v>
      </c>
      <c r="N44" s="17">
        <f t="shared" si="0"/>
        <v>0</v>
      </c>
      <c r="O44" s="17">
        <f t="shared" si="1"/>
        <v>10</v>
      </c>
      <c r="P44" s="17">
        <f t="shared" si="2"/>
        <v>370.95</v>
      </c>
      <c r="Q44" s="17">
        <f t="shared" si="3"/>
        <v>2338.59</v>
      </c>
      <c r="R44" s="17">
        <f t="shared" si="4"/>
        <v>2719.54</v>
      </c>
    </row>
    <row r="45" spans="1:18" ht="18.8" customHeight="1" x14ac:dyDescent="0.3">
      <c r="A45" s="9" t="s">
        <v>32</v>
      </c>
      <c r="B45" s="10" t="s">
        <v>59</v>
      </c>
      <c r="C45" s="10" t="s">
        <v>38</v>
      </c>
      <c r="D45" s="8"/>
      <c r="E45" s="8"/>
      <c r="F45" s="8"/>
      <c r="G45" s="8"/>
      <c r="H45" s="8"/>
      <c r="I45" s="8"/>
      <c r="J45" s="8"/>
      <c r="K45" s="8">
        <v>1007</v>
      </c>
      <c r="L45" s="8"/>
      <c r="M45" s="8">
        <v>1007</v>
      </c>
      <c r="N45" s="16">
        <f t="shared" si="0"/>
        <v>0</v>
      </c>
      <c r="O45" s="16">
        <f t="shared" si="1"/>
        <v>0</v>
      </c>
      <c r="P45" s="16">
        <f t="shared" si="2"/>
        <v>1007</v>
      </c>
      <c r="Q45" s="16">
        <f t="shared" si="3"/>
        <v>0</v>
      </c>
      <c r="R45" s="16">
        <f t="shared" si="4"/>
        <v>1007</v>
      </c>
    </row>
    <row r="46" spans="1:18" ht="18.8" customHeight="1" x14ac:dyDescent="0.3">
      <c r="A46" s="12" t="s">
        <v>60</v>
      </c>
      <c r="B46" s="13" t="s">
        <v>2</v>
      </c>
      <c r="C46" s="13" t="s">
        <v>34</v>
      </c>
      <c r="D46" s="14"/>
      <c r="E46" s="14"/>
      <c r="F46" s="14"/>
      <c r="G46" s="14">
        <v>2432119.875</v>
      </c>
      <c r="H46" s="14">
        <v>2432119.875</v>
      </c>
      <c r="I46" s="14"/>
      <c r="J46" s="14"/>
      <c r="K46" s="14"/>
      <c r="L46" s="14">
        <v>56830.068000000007</v>
      </c>
      <c r="M46" s="14">
        <v>56830.068000000007</v>
      </c>
      <c r="N46" s="17">
        <f t="shared" si="0"/>
        <v>0</v>
      </c>
      <c r="O46" s="17">
        <f t="shared" si="1"/>
        <v>0</v>
      </c>
      <c r="P46" s="17">
        <f t="shared" si="2"/>
        <v>0</v>
      </c>
      <c r="Q46" s="17">
        <f t="shared" si="3"/>
        <v>2488949.943</v>
      </c>
      <c r="R46" s="17">
        <f t="shared" si="4"/>
        <v>2488949.943</v>
      </c>
    </row>
    <row r="47" spans="1:18" ht="18.8" customHeight="1" x14ac:dyDescent="0.3">
      <c r="A47" s="9" t="s">
        <v>60</v>
      </c>
      <c r="B47" s="10" t="s">
        <v>4</v>
      </c>
      <c r="C47" s="10" t="s">
        <v>36</v>
      </c>
      <c r="D47" s="8"/>
      <c r="E47" s="8"/>
      <c r="F47" s="8"/>
      <c r="G47" s="8"/>
      <c r="H47" s="8"/>
      <c r="I47" s="8"/>
      <c r="J47" s="8"/>
      <c r="K47" s="8"/>
      <c r="L47" s="8">
        <v>2448825</v>
      </c>
      <c r="M47" s="8">
        <v>2448825</v>
      </c>
      <c r="N47" s="16">
        <f t="shared" si="0"/>
        <v>0</v>
      </c>
      <c r="O47" s="16">
        <f t="shared" si="1"/>
        <v>0</v>
      </c>
      <c r="P47" s="16">
        <f t="shared" si="2"/>
        <v>0</v>
      </c>
      <c r="Q47" s="16">
        <f t="shared" si="3"/>
        <v>2448825</v>
      </c>
      <c r="R47" s="16">
        <f t="shared" si="4"/>
        <v>2448825</v>
      </c>
    </row>
    <row r="48" spans="1:18" ht="18.8" customHeight="1" x14ac:dyDescent="0.3">
      <c r="A48" s="12" t="s">
        <v>60</v>
      </c>
      <c r="B48" s="13" t="s">
        <v>33</v>
      </c>
      <c r="C48" s="13" t="s">
        <v>34</v>
      </c>
      <c r="D48" s="14"/>
      <c r="E48" s="14"/>
      <c r="F48" s="14">
        <v>1838591.1110000003</v>
      </c>
      <c r="G48" s="14"/>
      <c r="H48" s="14">
        <v>1838591.1110000003</v>
      </c>
      <c r="I48" s="14"/>
      <c r="J48" s="14"/>
      <c r="K48" s="14">
        <v>569349.57400000002</v>
      </c>
      <c r="L48" s="14"/>
      <c r="M48" s="14">
        <v>569349.57400000002</v>
      </c>
      <c r="N48" s="17">
        <f t="shared" si="0"/>
        <v>0</v>
      </c>
      <c r="O48" s="17">
        <f t="shared" si="1"/>
        <v>0</v>
      </c>
      <c r="P48" s="17">
        <f t="shared" si="2"/>
        <v>2407940.6850000005</v>
      </c>
      <c r="Q48" s="17">
        <f t="shared" si="3"/>
        <v>0</v>
      </c>
      <c r="R48" s="17">
        <f t="shared" si="4"/>
        <v>2407940.6850000005</v>
      </c>
    </row>
    <row r="49" spans="1:18" ht="18.8" customHeight="1" x14ac:dyDescent="0.3">
      <c r="A49" s="9" t="s">
        <v>60</v>
      </c>
      <c r="B49" s="10" t="s">
        <v>71</v>
      </c>
      <c r="C49" s="10" t="s">
        <v>34</v>
      </c>
      <c r="D49" s="8"/>
      <c r="E49" s="8"/>
      <c r="F49" s="8"/>
      <c r="G49" s="8"/>
      <c r="H49" s="8"/>
      <c r="I49" s="8"/>
      <c r="J49" s="8"/>
      <c r="K49" s="8">
        <v>2063746.0339999993</v>
      </c>
      <c r="L49" s="8"/>
      <c r="M49" s="8">
        <v>2063746.0339999993</v>
      </c>
      <c r="N49" s="16">
        <f t="shared" si="0"/>
        <v>0</v>
      </c>
      <c r="O49" s="16">
        <f t="shared" si="1"/>
        <v>0</v>
      </c>
      <c r="P49" s="16">
        <f t="shared" si="2"/>
        <v>2063746.0339999993</v>
      </c>
      <c r="Q49" s="16">
        <f t="shared" si="3"/>
        <v>0</v>
      </c>
      <c r="R49" s="16">
        <f t="shared" si="4"/>
        <v>2063746.0339999993</v>
      </c>
    </row>
    <row r="50" spans="1:18" ht="18.8" customHeight="1" x14ac:dyDescent="0.3">
      <c r="A50" s="12" t="s">
        <v>60</v>
      </c>
      <c r="B50" s="13" t="s">
        <v>6</v>
      </c>
      <c r="C50" s="13" t="s">
        <v>36</v>
      </c>
      <c r="D50" s="14"/>
      <c r="E50" s="14">
        <v>86.632999999999996</v>
      </c>
      <c r="F50" s="14"/>
      <c r="G50" s="14">
        <v>35811.455999999998</v>
      </c>
      <c r="H50" s="14">
        <v>35898.089</v>
      </c>
      <c r="I50" s="14"/>
      <c r="J50" s="14"/>
      <c r="K50" s="14"/>
      <c r="L50" s="14">
        <v>1533986.5620000002</v>
      </c>
      <c r="M50" s="14">
        <v>1533986.5620000002</v>
      </c>
      <c r="N50" s="17">
        <f t="shared" si="0"/>
        <v>0</v>
      </c>
      <c r="O50" s="17">
        <f t="shared" si="1"/>
        <v>86.632999999999996</v>
      </c>
      <c r="P50" s="17">
        <f t="shared" si="2"/>
        <v>0</v>
      </c>
      <c r="Q50" s="17">
        <f t="shared" si="3"/>
        <v>1569798.0180000002</v>
      </c>
      <c r="R50" s="17">
        <f t="shared" si="4"/>
        <v>1569884.6510000001</v>
      </c>
    </row>
    <row r="51" spans="1:18" ht="18.8" customHeight="1" x14ac:dyDescent="0.3">
      <c r="A51" s="9" t="s">
        <v>60</v>
      </c>
      <c r="B51" s="10" t="s">
        <v>5</v>
      </c>
      <c r="C51" s="10" t="s">
        <v>36</v>
      </c>
      <c r="D51" s="8"/>
      <c r="E51" s="8"/>
      <c r="F51" s="8"/>
      <c r="G51" s="8"/>
      <c r="H51" s="8"/>
      <c r="I51" s="8"/>
      <c r="J51" s="8"/>
      <c r="K51" s="8"/>
      <c r="L51" s="8">
        <v>1459182</v>
      </c>
      <c r="M51" s="8">
        <v>1459182</v>
      </c>
      <c r="N51" s="16">
        <f t="shared" si="0"/>
        <v>0</v>
      </c>
      <c r="O51" s="16">
        <f t="shared" si="1"/>
        <v>0</v>
      </c>
      <c r="P51" s="16">
        <f t="shared" si="2"/>
        <v>0</v>
      </c>
      <c r="Q51" s="16">
        <f t="shared" si="3"/>
        <v>1459182</v>
      </c>
      <c r="R51" s="16">
        <f t="shared" si="4"/>
        <v>1459182</v>
      </c>
    </row>
    <row r="52" spans="1:18" ht="18.8" customHeight="1" x14ac:dyDescent="0.3">
      <c r="A52" s="12" t="s">
        <v>60</v>
      </c>
      <c r="B52" s="13" t="s">
        <v>37</v>
      </c>
      <c r="C52" s="13" t="s">
        <v>38</v>
      </c>
      <c r="D52" s="14"/>
      <c r="E52" s="14">
        <v>500942</v>
      </c>
      <c r="F52" s="14"/>
      <c r="G52" s="14"/>
      <c r="H52" s="14">
        <v>500942</v>
      </c>
      <c r="I52" s="14"/>
      <c r="J52" s="14">
        <v>728056</v>
      </c>
      <c r="K52" s="14"/>
      <c r="L52" s="14"/>
      <c r="M52" s="14">
        <v>728056</v>
      </c>
      <c r="N52" s="17">
        <f t="shared" si="0"/>
        <v>0</v>
      </c>
      <c r="O52" s="17">
        <f t="shared" si="1"/>
        <v>1228998</v>
      </c>
      <c r="P52" s="17">
        <f t="shared" si="2"/>
        <v>0</v>
      </c>
      <c r="Q52" s="17">
        <f t="shared" si="3"/>
        <v>0</v>
      </c>
      <c r="R52" s="17">
        <f t="shared" si="4"/>
        <v>1228998</v>
      </c>
    </row>
    <row r="53" spans="1:18" ht="18.8" customHeight="1" x14ac:dyDescent="0.3">
      <c r="A53" s="9" t="s">
        <v>60</v>
      </c>
      <c r="B53" s="10" t="s">
        <v>41</v>
      </c>
      <c r="C53" s="10" t="s">
        <v>34</v>
      </c>
      <c r="D53" s="8"/>
      <c r="E53" s="8">
        <v>556085</v>
      </c>
      <c r="F53" s="8"/>
      <c r="G53" s="8"/>
      <c r="H53" s="8">
        <v>556085</v>
      </c>
      <c r="I53" s="8"/>
      <c r="J53" s="8">
        <v>454878</v>
      </c>
      <c r="K53" s="8"/>
      <c r="L53" s="8"/>
      <c r="M53" s="8">
        <v>454878</v>
      </c>
      <c r="N53" s="16">
        <f t="shared" si="0"/>
        <v>0</v>
      </c>
      <c r="O53" s="16">
        <f t="shared" si="1"/>
        <v>1010963</v>
      </c>
      <c r="P53" s="16">
        <f t="shared" si="2"/>
        <v>0</v>
      </c>
      <c r="Q53" s="16">
        <f t="shared" si="3"/>
        <v>0</v>
      </c>
      <c r="R53" s="16">
        <f t="shared" si="4"/>
        <v>1010963</v>
      </c>
    </row>
    <row r="54" spans="1:18" ht="18.8" customHeight="1" x14ac:dyDescent="0.3">
      <c r="A54" s="12" t="s">
        <v>60</v>
      </c>
      <c r="B54" s="13" t="s">
        <v>39</v>
      </c>
      <c r="C54" s="13" t="s">
        <v>38</v>
      </c>
      <c r="D54" s="14"/>
      <c r="E54" s="14">
        <v>427975.68400000001</v>
      </c>
      <c r="F54" s="14"/>
      <c r="G54" s="14"/>
      <c r="H54" s="14">
        <v>427975.68400000001</v>
      </c>
      <c r="I54" s="14"/>
      <c r="J54" s="14">
        <v>576640.31999999937</v>
      </c>
      <c r="K54" s="14"/>
      <c r="L54" s="14"/>
      <c r="M54" s="14">
        <v>576640.31999999937</v>
      </c>
      <c r="N54" s="17">
        <f t="shared" si="0"/>
        <v>0</v>
      </c>
      <c r="O54" s="17">
        <f t="shared" si="1"/>
        <v>1004616.0039999994</v>
      </c>
      <c r="P54" s="17">
        <f t="shared" si="2"/>
        <v>0</v>
      </c>
      <c r="Q54" s="17">
        <f t="shared" si="3"/>
        <v>0</v>
      </c>
      <c r="R54" s="17">
        <f t="shared" si="4"/>
        <v>1004616.0039999994</v>
      </c>
    </row>
    <row r="55" spans="1:18" ht="18.8" customHeight="1" x14ac:dyDescent="0.3">
      <c r="A55" s="9" t="s">
        <v>60</v>
      </c>
      <c r="B55" s="10" t="s">
        <v>72</v>
      </c>
      <c r="C55" s="10" t="s">
        <v>42</v>
      </c>
      <c r="D55" s="8"/>
      <c r="E55" s="8"/>
      <c r="F55" s="8"/>
      <c r="G55" s="8"/>
      <c r="H55" s="8"/>
      <c r="I55" s="8"/>
      <c r="J55" s="8"/>
      <c r="K55" s="8"/>
      <c r="L55" s="8">
        <v>912519.2300000001</v>
      </c>
      <c r="M55" s="8">
        <v>912519.2300000001</v>
      </c>
      <c r="N55" s="16">
        <f t="shared" si="0"/>
        <v>0</v>
      </c>
      <c r="O55" s="16">
        <f t="shared" si="1"/>
        <v>0</v>
      </c>
      <c r="P55" s="16">
        <f t="shared" si="2"/>
        <v>0</v>
      </c>
      <c r="Q55" s="16">
        <f t="shared" si="3"/>
        <v>912519.2300000001</v>
      </c>
      <c r="R55" s="16">
        <f t="shared" si="4"/>
        <v>912519.2300000001</v>
      </c>
    </row>
    <row r="56" spans="1:18" ht="18.8" customHeight="1" x14ac:dyDescent="0.3">
      <c r="A56" s="12" t="s">
        <v>60</v>
      </c>
      <c r="B56" s="13" t="s">
        <v>3</v>
      </c>
      <c r="C56" s="13" t="s">
        <v>35</v>
      </c>
      <c r="D56" s="14"/>
      <c r="E56" s="14"/>
      <c r="F56" s="14">
        <v>102201.92599999999</v>
      </c>
      <c r="G56" s="14">
        <v>794177.4589999998</v>
      </c>
      <c r="H56" s="14">
        <v>896379.38499999978</v>
      </c>
      <c r="I56" s="14"/>
      <c r="J56" s="14"/>
      <c r="K56" s="14"/>
      <c r="L56" s="14">
        <v>8800</v>
      </c>
      <c r="M56" s="14">
        <v>8800</v>
      </c>
      <c r="N56" s="17">
        <f t="shared" si="0"/>
        <v>0</v>
      </c>
      <c r="O56" s="17">
        <f t="shared" si="1"/>
        <v>0</v>
      </c>
      <c r="P56" s="17">
        <f t="shared" si="2"/>
        <v>102201.92599999999</v>
      </c>
      <c r="Q56" s="17">
        <f t="shared" si="3"/>
        <v>802977.4589999998</v>
      </c>
      <c r="R56" s="17">
        <f t="shared" si="4"/>
        <v>905179.38499999978</v>
      </c>
    </row>
    <row r="57" spans="1:18" ht="18.8" customHeight="1" x14ac:dyDescent="0.3">
      <c r="A57" s="9" t="s">
        <v>60</v>
      </c>
      <c r="B57" s="10" t="s">
        <v>40</v>
      </c>
      <c r="C57" s="10" t="s">
        <v>34</v>
      </c>
      <c r="D57" s="8">
        <v>77.13900000000001</v>
      </c>
      <c r="E57" s="8">
        <v>855884.86699999752</v>
      </c>
      <c r="F57" s="8"/>
      <c r="G57" s="8"/>
      <c r="H57" s="8">
        <v>855962.00599999749</v>
      </c>
      <c r="I57" s="8"/>
      <c r="J57" s="8"/>
      <c r="K57" s="8"/>
      <c r="L57" s="8"/>
      <c r="M57" s="8"/>
      <c r="N57" s="16">
        <f t="shared" si="0"/>
        <v>77.13900000000001</v>
      </c>
      <c r="O57" s="16">
        <f t="shared" si="1"/>
        <v>855884.86699999752</v>
      </c>
      <c r="P57" s="16">
        <f t="shared" si="2"/>
        <v>0</v>
      </c>
      <c r="Q57" s="16">
        <f t="shared" si="3"/>
        <v>0</v>
      </c>
      <c r="R57" s="16">
        <f t="shared" si="4"/>
        <v>855962.00599999749</v>
      </c>
    </row>
    <row r="58" spans="1:18" ht="18.8" customHeight="1" x14ac:dyDescent="0.3">
      <c r="A58" s="12" t="s">
        <v>60</v>
      </c>
      <c r="B58" s="13" t="s">
        <v>9</v>
      </c>
      <c r="C58" s="13" t="s">
        <v>35</v>
      </c>
      <c r="D58" s="14"/>
      <c r="E58" s="14"/>
      <c r="F58" s="14"/>
      <c r="G58" s="14">
        <v>152100.71000000002</v>
      </c>
      <c r="H58" s="14">
        <v>152100.71000000002</v>
      </c>
      <c r="I58" s="14"/>
      <c r="J58" s="14"/>
      <c r="K58" s="14"/>
      <c r="L58" s="14">
        <v>572828.55000000005</v>
      </c>
      <c r="M58" s="14">
        <v>572828.55000000005</v>
      </c>
      <c r="N58" s="17">
        <f t="shared" si="0"/>
        <v>0</v>
      </c>
      <c r="O58" s="17">
        <f t="shared" si="1"/>
        <v>0</v>
      </c>
      <c r="P58" s="17">
        <f t="shared" si="2"/>
        <v>0</v>
      </c>
      <c r="Q58" s="17">
        <f t="shared" si="3"/>
        <v>724929.26</v>
      </c>
      <c r="R58" s="17">
        <f t="shared" si="4"/>
        <v>724929.26</v>
      </c>
    </row>
    <row r="59" spans="1:18" ht="18.8" customHeight="1" x14ac:dyDescent="0.3">
      <c r="A59" s="9" t="s">
        <v>60</v>
      </c>
      <c r="B59" s="10" t="s">
        <v>15</v>
      </c>
      <c r="C59" s="10" t="s">
        <v>35</v>
      </c>
      <c r="D59" s="8"/>
      <c r="E59" s="8"/>
      <c r="F59" s="8"/>
      <c r="G59" s="8">
        <v>81602</v>
      </c>
      <c r="H59" s="8">
        <v>81602</v>
      </c>
      <c r="I59" s="8"/>
      <c r="J59" s="8"/>
      <c r="K59" s="8">
        <v>98061</v>
      </c>
      <c r="L59" s="8">
        <v>514736</v>
      </c>
      <c r="M59" s="8">
        <v>612797</v>
      </c>
      <c r="N59" s="16">
        <f t="shared" si="0"/>
        <v>0</v>
      </c>
      <c r="O59" s="16">
        <f t="shared" si="1"/>
        <v>0</v>
      </c>
      <c r="P59" s="16">
        <f t="shared" si="2"/>
        <v>98061</v>
      </c>
      <c r="Q59" s="16">
        <f t="shared" si="3"/>
        <v>596338</v>
      </c>
      <c r="R59" s="16">
        <f t="shared" si="4"/>
        <v>694399</v>
      </c>
    </row>
    <row r="60" spans="1:18" ht="18.8" customHeight="1" x14ac:dyDescent="0.3">
      <c r="A60" s="12" t="s">
        <v>60</v>
      </c>
      <c r="B60" s="13" t="s">
        <v>75</v>
      </c>
      <c r="C60" s="13" t="s">
        <v>35</v>
      </c>
      <c r="D60" s="14"/>
      <c r="E60" s="14"/>
      <c r="F60" s="14"/>
      <c r="G60" s="14"/>
      <c r="H60" s="14"/>
      <c r="I60" s="14"/>
      <c r="J60" s="14"/>
      <c r="K60" s="14"/>
      <c r="L60" s="14">
        <v>569414.02899999998</v>
      </c>
      <c r="M60" s="14">
        <v>569414.02899999998</v>
      </c>
      <c r="N60" s="17">
        <f t="shared" si="0"/>
        <v>0</v>
      </c>
      <c r="O60" s="17">
        <f t="shared" si="1"/>
        <v>0</v>
      </c>
      <c r="P60" s="17">
        <f t="shared" si="2"/>
        <v>0</v>
      </c>
      <c r="Q60" s="17">
        <f t="shared" si="3"/>
        <v>569414.02899999998</v>
      </c>
      <c r="R60" s="17">
        <f t="shared" si="4"/>
        <v>569414.02899999998</v>
      </c>
    </row>
    <row r="61" spans="1:18" ht="18.8" customHeight="1" x14ac:dyDescent="0.3">
      <c r="A61" s="9" t="s">
        <v>60</v>
      </c>
      <c r="B61" s="10" t="s">
        <v>43</v>
      </c>
      <c r="C61" s="10" t="s">
        <v>34</v>
      </c>
      <c r="D61" s="8"/>
      <c r="E61" s="8"/>
      <c r="F61" s="8"/>
      <c r="G61" s="8"/>
      <c r="H61" s="8"/>
      <c r="I61" s="8">
        <v>6077.5059999999994</v>
      </c>
      <c r="J61" s="8">
        <v>530951.1540000001</v>
      </c>
      <c r="K61" s="8"/>
      <c r="L61" s="8"/>
      <c r="M61" s="8">
        <v>537028.66000000015</v>
      </c>
      <c r="N61" s="16">
        <f t="shared" si="0"/>
        <v>6077.5059999999994</v>
      </c>
      <c r="O61" s="16">
        <f t="shared" si="1"/>
        <v>530951.1540000001</v>
      </c>
      <c r="P61" s="16">
        <f t="shared" si="2"/>
        <v>0</v>
      </c>
      <c r="Q61" s="16">
        <f t="shared" si="3"/>
        <v>0</v>
      </c>
      <c r="R61" s="16">
        <f t="shared" si="4"/>
        <v>537028.66000000015</v>
      </c>
    </row>
    <row r="62" spans="1:18" ht="18.8" customHeight="1" x14ac:dyDescent="0.3">
      <c r="A62" s="12" t="s">
        <v>60</v>
      </c>
      <c r="B62" s="13" t="s">
        <v>7</v>
      </c>
      <c r="C62" s="13" t="s">
        <v>35</v>
      </c>
      <c r="D62" s="14"/>
      <c r="E62" s="14"/>
      <c r="F62" s="14">
        <v>37869.304000000004</v>
      </c>
      <c r="G62" s="14"/>
      <c r="H62" s="14">
        <v>37869.304000000004</v>
      </c>
      <c r="I62" s="14"/>
      <c r="J62" s="14"/>
      <c r="K62" s="14">
        <v>357375.14999999991</v>
      </c>
      <c r="L62" s="14"/>
      <c r="M62" s="14">
        <v>357375.14999999991</v>
      </c>
      <c r="N62" s="17">
        <f t="shared" si="0"/>
        <v>0</v>
      </c>
      <c r="O62" s="17">
        <f t="shared" si="1"/>
        <v>0</v>
      </c>
      <c r="P62" s="17">
        <f t="shared" si="2"/>
        <v>395244.45399999991</v>
      </c>
      <c r="Q62" s="17">
        <f t="shared" si="3"/>
        <v>0</v>
      </c>
      <c r="R62" s="17">
        <f t="shared" si="4"/>
        <v>395244.45399999991</v>
      </c>
    </row>
    <row r="63" spans="1:18" ht="18.8" customHeight="1" x14ac:dyDescent="0.3">
      <c r="A63" s="9" t="s">
        <v>60</v>
      </c>
      <c r="B63" s="10" t="s">
        <v>44</v>
      </c>
      <c r="C63" s="10" t="s">
        <v>35</v>
      </c>
      <c r="D63" s="8"/>
      <c r="E63" s="8"/>
      <c r="F63" s="8"/>
      <c r="G63" s="8">
        <v>307810.40100000001</v>
      </c>
      <c r="H63" s="8">
        <v>307810.40100000001</v>
      </c>
      <c r="I63" s="8"/>
      <c r="J63" s="8"/>
      <c r="K63" s="8"/>
      <c r="L63" s="8"/>
      <c r="M63" s="8"/>
      <c r="N63" s="16">
        <f t="shared" si="0"/>
        <v>0</v>
      </c>
      <c r="O63" s="16">
        <f t="shared" si="1"/>
        <v>0</v>
      </c>
      <c r="P63" s="16">
        <f t="shared" si="2"/>
        <v>0</v>
      </c>
      <c r="Q63" s="16">
        <f t="shared" si="3"/>
        <v>307810.40100000001</v>
      </c>
      <c r="R63" s="16">
        <f t="shared" si="4"/>
        <v>307810.40100000001</v>
      </c>
    </row>
    <row r="64" spans="1:18" ht="18.8" customHeight="1" x14ac:dyDescent="0.3">
      <c r="A64" s="12" t="s">
        <v>60</v>
      </c>
      <c r="B64" s="13" t="s">
        <v>74</v>
      </c>
      <c r="C64" s="13" t="s">
        <v>35</v>
      </c>
      <c r="D64" s="14"/>
      <c r="E64" s="14"/>
      <c r="F64" s="14"/>
      <c r="G64" s="14"/>
      <c r="H64" s="14"/>
      <c r="I64" s="14"/>
      <c r="J64" s="14"/>
      <c r="K64" s="14"/>
      <c r="L64" s="14">
        <v>291422.70000000007</v>
      </c>
      <c r="M64" s="14">
        <v>291422.70000000007</v>
      </c>
      <c r="N64" s="17">
        <f t="shared" si="0"/>
        <v>0</v>
      </c>
      <c r="O64" s="17">
        <f t="shared" si="1"/>
        <v>0</v>
      </c>
      <c r="P64" s="17">
        <f t="shared" si="2"/>
        <v>0</v>
      </c>
      <c r="Q64" s="17">
        <f t="shared" si="3"/>
        <v>291422.70000000007</v>
      </c>
      <c r="R64" s="17">
        <f t="shared" si="4"/>
        <v>291422.70000000007</v>
      </c>
    </row>
    <row r="65" spans="1:18" ht="18.8" customHeight="1" x14ac:dyDescent="0.3">
      <c r="A65" s="9" t="s">
        <v>60</v>
      </c>
      <c r="B65" s="10" t="s">
        <v>18</v>
      </c>
      <c r="C65" s="10" t="s">
        <v>35</v>
      </c>
      <c r="D65" s="8"/>
      <c r="E65" s="8"/>
      <c r="F65" s="8"/>
      <c r="G65" s="8"/>
      <c r="H65" s="8"/>
      <c r="I65" s="8"/>
      <c r="J65" s="8">
        <v>286588.34700000001</v>
      </c>
      <c r="K65" s="8"/>
      <c r="L65" s="8"/>
      <c r="M65" s="8">
        <v>286588.34700000001</v>
      </c>
      <c r="N65" s="16">
        <f t="shared" si="0"/>
        <v>0</v>
      </c>
      <c r="O65" s="16">
        <f t="shared" si="1"/>
        <v>286588.34700000001</v>
      </c>
      <c r="P65" s="16">
        <f t="shared" si="2"/>
        <v>0</v>
      </c>
      <c r="Q65" s="16">
        <f t="shared" si="3"/>
        <v>0</v>
      </c>
      <c r="R65" s="16">
        <f t="shared" si="4"/>
        <v>286588.34700000001</v>
      </c>
    </row>
    <row r="66" spans="1:18" ht="18.8" customHeight="1" x14ac:dyDescent="0.3">
      <c r="A66" s="12" t="s">
        <v>60</v>
      </c>
      <c r="B66" s="13" t="s">
        <v>45</v>
      </c>
      <c r="C66" s="13" t="s">
        <v>42</v>
      </c>
      <c r="D66" s="14"/>
      <c r="E66" s="14"/>
      <c r="F66" s="14">
        <v>272036.95600000001</v>
      </c>
      <c r="G66" s="14"/>
      <c r="H66" s="14">
        <v>272036.95600000001</v>
      </c>
      <c r="I66" s="14"/>
      <c r="J66" s="14"/>
      <c r="K66" s="14">
        <v>5312.1509999999998</v>
      </c>
      <c r="L66" s="14"/>
      <c r="M66" s="14">
        <v>5312.1509999999998</v>
      </c>
      <c r="N66" s="17">
        <f t="shared" si="0"/>
        <v>0</v>
      </c>
      <c r="O66" s="17">
        <f t="shared" si="1"/>
        <v>0</v>
      </c>
      <c r="P66" s="17">
        <f t="shared" si="2"/>
        <v>277349.10700000002</v>
      </c>
      <c r="Q66" s="17">
        <f t="shared" si="3"/>
        <v>0</v>
      </c>
      <c r="R66" s="17">
        <f t="shared" si="4"/>
        <v>277349.10700000002</v>
      </c>
    </row>
    <row r="67" spans="1:18" ht="18.8" customHeight="1" x14ac:dyDescent="0.3">
      <c r="A67" s="9" t="s">
        <v>60</v>
      </c>
      <c r="B67" s="10" t="s">
        <v>13</v>
      </c>
      <c r="C67" s="10" t="s">
        <v>42</v>
      </c>
      <c r="D67" s="8">
        <v>549.5</v>
      </c>
      <c r="E67" s="8">
        <v>102268.99299999941</v>
      </c>
      <c r="F67" s="8"/>
      <c r="G67" s="8"/>
      <c r="H67" s="8">
        <v>102818.49299999941</v>
      </c>
      <c r="I67" s="8"/>
      <c r="J67" s="8">
        <v>174310.37400000007</v>
      </c>
      <c r="K67" s="8"/>
      <c r="L67" s="8"/>
      <c r="M67" s="8">
        <v>174310.37400000007</v>
      </c>
      <c r="N67" s="16">
        <f t="shared" si="0"/>
        <v>549.5</v>
      </c>
      <c r="O67" s="16">
        <f t="shared" si="1"/>
        <v>276579.3669999995</v>
      </c>
      <c r="P67" s="16">
        <f t="shared" si="2"/>
        <v>0</v>
      </c>
      <c r="Q67" s="16">
        <f t="shared" si="3"/>
        <v>0</v>
      </c>
      <c r="R67" s="16">
        <f t="shared" si="4"/>
        <v>277128.8669999995</v>
      </c>
    </row>
    <row r="68" spans="1:18" ht="18.8" customHeight="1" x14ac:dyDescent="0.3">
      <c r="A68" s="12" t="s">
        <v>60</v>
      </c>
      <c r="B68" s="13" t="s">
        <v>46</v>
      </c>
      <c r="C68" s="13" t="s">
        <v>34</v>
      </c>
      <c r="D68" s="14"/>
      <c r="E68" s="14">
        <v>132277.73000000004</v>
      </c>
      <c r="F68" s="14"/>
      <c r="G68" s="14"/>
      <c r="H68" s="14">
        <v>132277.73000000004</v>
      </c>
      <c r="I68" s="14"/>
      <c r="J68" s="14">
        <v>118523.65000000001</v>
      </c>
      <c r="K68" s="14"/>
      <c r="L68" s="14"/>
      <c r="M68" s="14">
        <v>118523.65000000001</v>
      </c>
      <c r="N68" s="17">
        <f t="shared" si="0"/>
        <v>0</v>
      </c>
      <c r="O68" s="17">
        <f t="shared" si="1"/>
        <v>250801.38000000006</v>
      </c>
      <c r="P68" s="17">
        <f t="shared" si="2"/>
        <v>0</v>
      </c>
      <c r="Q68" s="17">
        <f t="shared" si="3"/>
        <v>0</v>
      </c>
      <c r="R68" s="17">
        <f t="shared" si="4"/>
        <v>250801.38000000006</v>
      </c>
    </row>
    <row r="69" spans="1:18" ht="18.8" customHeight="1" x14ac:dyDescent="0.3">
      <c r="A69" s="9" t="s">
        <v>60</v>
      </c>
      <c r="B69" s="10" t="s">
        <v>73</v>
      </c>
      <c r="C69" s="10" t="s">
        <v>35</v>
      </c>
      <c r="D69" s="8"/>
      <c r="E69" s="8"/>
      <c r="F69" s="8"/>
      <c r="G69" s="8"/>
      <c r="H69" s="8"/>
      <c r="I69" s="8"/>
      <c r="J69" s="8"/>
      <c r="K69" s="8"/>
      <c r="L69" s="8">
        <v>207424.36000000002</v>
      </c>
      <c r="M69" s="8">
        <v>207424.36000000002</v>
      </c>
      <c r="N69" s="16">
        <f t="shared" ref="N69:N132" si="5">D69+I69</f>
        <v>0</v>
      </c>
      <c r="O69" s="16">
        <f t="shared" ref="O69:O132" si="6">E69+J69</f>
        <v>0</v>
      </c>
      <c r="P69" s="16">
        <f t="shared" ref="P69:P132" si="7">F69+K69</f>
        <v>0</v>
      </c>
      <c r="Q69" s="16">
        <f t="shared" ref="Q69:Q132" si="8">G69+L69</f>
        <v>207424.36000000002</v>
      </c>
      <c r="R69" s="16">
        <f t="shared" ref="R69:R132" si="9">H69+M69</f>
        <v>207424.36000000002</v>
      </c>
    </row>
    <row r="70" spans="1:18" ht="18.8" customHeight="1" x14ac:dyDescent="0.3">
      <c r="A70" s="12" t="s">
        <v>60</v>
      </c>
      <c r="B70" s="13" t="s">
        <v>12</v>
      </c>
      <c r="C70" s="13" t="s">
        <v>34</v>
      </c>
      <c r="D70" s="14"/>
      <c r="E70" s="14">
        <v>77100.967000000004</v>
      </c>
      <c r="F70" s="14">
        <v>11553.003000000008</v>
      </c>
      <c r="G70" s="14"/>
      <c r="H70" s="14">
        <v>88653.970000000016</v>
      </c>
      <c r="I70" s="14"/>
      <c r="J70" s="14">
        <v>82575.892999999982</v>
      </c>
      <c r="K70" s="14">
        <v>11353.138000000001</v>
      </c>
      <c r="L70" s="14"/>
      <c r="M70" s="14">
        <v>93929.030999999988</v>
      </c>
      <c r="N70" s="17">
        <f t="shared" si="5"/>
        <v>0</v>
      </c>
      <c r="O70" s="17">
        <f t="shared" si="6"/>
        <v>159676.85999999999</v>
      </c>
      <c r="P70" s="17">
        <f t="shared" si="7"/>
        <v>22906.141000000011</v>
      </c>
      <c r="Q70" s="17">
        <f t="shared" si="8"/>
        <v>0</v>
      </c>
      <c r="R70" s="17">
        <f t="shared" si="9"/>
        <v>182583.00099999999</v>
      </c>
    </row>
    <row r="71" spans="1:18" ht="18.8" customHeight="1" x14ac:dyDescent="0.3">
      <c r="A71" s="9" t="s">
        <v>60</v>
      </c>
      <c r="B71" s="10" t="s">
        <v>48</v>
      </c>
      <c r="C71" s="10" t="s">
        <v>35</v>
      </c>
      <c r="D71" s="8"/>
      <c r="E71" s="8"/>
      <c r="F71" s="8"/>
      <c r="G71" s="8"/>
      <c r="H71" s="8"/>
      <c r="I71" s="8"/>
      <c r="J71" s="8"/>
      <c r="K71" s="8">
        <v>179113.50399999996</v>
      </c>
      <c r="L71" s="8"/>
      <c r="M71" s="8">
        <v>179113.50399999996</v>
      </c>
      <c r="N71" s="16">
        <f t="shared" si="5"/>
        <v>0</v>
      </c>
      <c r="O71" s="16">
        <f t="shared" si="6"/>
        <v>0</v>
      </c>
      <c r="P71" s="16">
        <f t="shared" si="7"/>
        <v>179113.50399999996</v>
      </c>
      <c r="Q71" s="16">
        <f t="shared" si="8"/>
        <v>0</v>
      </c>
      <c r="R71" s="16">
        <f t="shared" si="9"/>
        <v>179113.50399999996</v>
      </c>
    </row>
    <row r="72" spans="1:18" ht="18.8" customHeight="1" x14ac:dyDescent="0.3">
      <c r="A72" s="12" t="s">
        <v>60</v>
      </c>
      <c r="B72" s="13" t="s">
        <v>55</v>
      </c>
      <c r="C72" s="13" t="s">
        <v>35</v>
      </c>
      <c r="D72" s="14"/>
      <c r="E72" s="14"/>
      <c r="F72" s="14">
        <v>621.09299999999996</v>
      </c>
      <c r="G72" s="14">
        <v>147574.622</v>
      </c>
      <c r="H72" s="14">
        <v>148195.715</v>
      </c>
      <c r="I72" s="14"/>
      <c r="J72" s="14"/>
      <c r="K72" s="14"/>
      <c r="L72" s="14">
        <v>17471.174999999999</v>
      </c>
      <c r="M72" s="14">
        <v>17471.174999999999</v>
      </c>
      <c r="N72" s="17">
        <f t="shared" si="5"/>
        <v>0</v>
      </c>
      <c r="O72" s="17">
        <f t="shared" si="6"/>
        <v>0</v>
      </c>
      <c r="P72" s="17">
        <f t="shared" si="7"/>
        <v>621.09299999999996</v>
      </c>
      <c r="Q72" s="17">
        <f t="shared" si="8"/>
        <v>165045.79699999999</v>
      </c>
      <c r="R72" s="17">
        <f t="shared" si="9"/>
        <v>165666.88999999998</v>
      </c>
    </row>
    <row r="73" spans="1:18" ht="18.8" customHeight="1" x14ac:dyDescent="0.3">
      <c r="A73" s="9" t="s">
        <v>60</v>
      </c>
      <c r="B73" s="10" t="s">
        <v>50</v>
      </c>
      <c r="C73" s="10" t="s">
        <v>51</v>
      </c>
      <c r="D73" s="8"/>
      <c r="E73" s="8">
        <v>103433</v>
      </c>
      <c r="F73" s="8"/>
      <c r="G73" s="8"/>
      <c r="H73" s="8">
        <v>103433</v>
      </c>
      <c r="I73" s="8"/>
      <c r="J73" s="8">
        <v>37762</v>
      </c>
      <c r="K73" s="8"/>
      <c r="L73" s="8"/>
      <c r="M73" s="8">
        <v>37762</v>
      </c>
      <c r="N73" s="16">
        <f t="shared" si="5"/>
        <v>0</v>
      </c>
      <c r="O73" s="16">
        <f t="shared" si="6"/>
        <v>141195</v>
      </c>
      <c r="P73" s="16">
        <f t="shared" si="7"/>
        <v>0</v>
      </c>
      <c r="Q73" s="16">
        <f t="shared" si="8"/>
        <v>0</v>
      </c>
      <c r="R73" s="16">
        <f t="shared" si="9"/>
        <v>141195</v>
      </c>
    </row>
    <row r="74" spans="1:18" ht="18.8" customHeight="1" x14ac:dyDescent="0.3">
      <c r="A74" s="12" t="s">
        <v>60</v>
      </c>
      <c r="B74" s="13" t="s">
        <v>49</v>
      </c>
      <c r="C74" s="13" t="s">
        <v>38</v>
      </c>
      <c r="D74" s="14"/>
      <c r="E74" s="14">
        <v>94443</v>
      </c>
      <c r="F74" s="14"/>
      <c r="G74" s="14"/>
      <c r="H74" s="14">
        <v>94443</v>
      </c>
      <c r="I74" s="14"/>
      <c r="J74" s="14">
        <v>35565</v>
      </c>
      <c r="K74" s="14"/>
      <c r="L74" s="14"/>
      <c r="M74" s="14">
        <v>35565</v>
      </c>
      <c r="N74" s="17">
        <f t="shared" si="5"/>
        <v>0</v>
      </c>
      <c r="O74" s="17">
        <f t="shared" si="6"/>
        <v>130008</v>
      </c>
      <c r="P74" s="17">
        <f t="shared" si="7"/>
        <v>0</v>
      </c>
      <c r="Q74" s="17">
        <f t="shared" si="8"/>
        <v>0</v>
      </c>
      <c r="R74" s="17">
        <f t="shared" si="9"/>
        <v>130008</v>
      </c>
    </row>
    <row r="75" spans="1:18" ht="18.8" customHeight="1" x14ac:dyDescent="0.3">
      <c r="A75" s="9" t="s">
        <v>60</v>
      </c>
      <c r="B75" s="10" t="s">
        <v>11</v>
      </c>
      <c r="C75" s="10" t="s">
        <v>38</v>
      </c>
      <c r="D75" s="8"/>
      <c r="E75" s="8"/>
      <c r="F75" s="8">
        <v>126362.70999999999</v>
      </c>
      <c r="G75" s="8"/>
      <c r="H75" s="8">
        <v>126362.70999999999</v>
      </c>
      <c r="I75" s="8"/>
      <c r="J75" s="8"/>
      <c r="K75" s="8"/>
      <c r="L75" s="8"/>
      <c r="M75" s="8"/>
      <c r="N75" s="16">
        <f t="shared" si="5"/>
        <v>0</v>
      </c>
      <c r="O75" s="16">
        <f t="shared" si="6"/>
        <v>0</v>
      </c>
      <c r="P75" s="16">
        <f t="shared" si="7"/>
        <v>126362.70999999999</v>
      </c>
      <c r="Q75" s="16">
        <f t="shared" si="8"/>
        <v>0</v>
      </c>
      <c r="R75" s="16">
        <f t="shared" si="9"/>
        <v>126362.70999999999</v>
      </c>
    </row>
    <row r="76" spans="1:18" ht="18.8" customHeight="1" x14ac:dyDescent="0.3">
      <c r="A76" s="12" t="s">
        <v>60</v>
      </c>
      <c r="B76" s="13" t="s">
        <v>16</v>
      </c>
      <c r="C76" s="13" t="s">
        <v>42</v>
      </c>
      <c r="D76" s="14">
        <v>5688.6060000000007</v>
      </c>
      <c r="E76" s="14">
        <v>424.66199999999998</v>
      </c>
      <c r="F76" s="14"/>
      <c r="G76" s="14"/>
      <c r="H76" s="14">
        <v>6113.2680000000009</v>
      </c>
      <c r="I76" s="14">
        <v>77.13900000000001</v>
      </c>
      <c r="J76" s="14">
        <v>105520.38699999999</v>
      </c>
      <c r="K76" s="14"/>
      <c r="L76" s="14"/>
      <c r="M76" s="14">
        <v>105597.52599999998</v>
      </c>
      <c r="N76" s="17">
        <f t="shared" si="5"/>
        <v>5765.7450000000008</v>
      </c>
      <c r="O76" s="17">
        <f t="shared" si="6"/>
        <v>105945.04899999998</v>
      </c>
      <c r="P76" s="17">
        <f t="shared" si="7"/>
        <v>0</v>
      </c>
      <c r="Q76" s="17">
        <f t="shared" si="8"/>
        <v>0</v>
      </c>
      <c r="R76" s="17">
        <f t="shared" si="9"/>
        <v>111710.79399999998</v>
      </c>
    </row>
    <row r="77" spans="1:18" ht="18.8" customHeight="1" x14ac:dyDescent="0.3">
      <c r="A77" s="9" t="s">
        <v>60</v>
      </c>
      <c r="B77" s="10" t="s">
        <v>10</v>
      </c>
      <c r="C77" s="10" t="s">
        <v>42</v>
      </c>
      <c r="D77" s="8"/>
      <c r="E77" s="8">
        <v>104878</v>
      </c>
      <c r="F77" s="8"/>
      <c r="G77" s="8"/>
      <c r="H77" s="8">
        <v>104878</v>
      </c>
      <c r="I77" s="8"/>
      <c r="J77" s="8"/>
      <c r="K77" s="8"/>
      <c r="L77" s="8"/>
      <c r="M77" s="8"/>
      <c r="N77" s="16">
        <f t="shared" si="5"/>
        <v>0</v>
      </c>
      <c r="O77" s="16">
        <f t="shared" si="6"/>
        <v>104878</v>
      </c>
      <c r="P77" s="16">
        <f t="shared" si="7"/>
        <v>0</v>
      </c>
      <c r="Q77" s="16">
        <f t="shared" si="8"/>
        <v>0</v>
      </c>
      <c r="R77" s="16">
        <f t="shared" si="9"/>
        <v>104878</v>
      </c>
    </row>
    <row r="78" spans="1:18" ht="18.8" customHeight="1" x14ac:dyDescent="0.3">
      <c r="A78" s="12" t="s">
        <v>60</v>
      </c>
      <c r="B78" s="13" t="s">
        <v>53</v>
      </c>
      <c r="C78" s="13" t="s">
        <v>35</v>
      </c>
      <c r="D78" s="14"/>
      <c r="E78" s="14"/>
      <c r="F78" s="14">
        <v>52594.726999999999</v>
      </c>
      <c r="G78" s="14"/>
      <c r="H78" s="14">
        <v>52594.726999999999</v>
      </c>
      <c r="I78" s="14"/>
      <c r="J78" s="14"/>
      <c r="K78" s="14"/>
      <c r="L78" s="14"/>
      <c r="M78" s="14"/>
      <c r="N78" s="17">
        <f t="shared" si="5"/>
        <v>0</v>
      </c>
      <c r="O78" s="17">
        <f t="shared" si="6"/>
        <v>0</v>
      </c>
      <c r="P78" s="17">
        <f t="shared" si="7"/>
        <v>52594.726999999999</v>
      </c>
      <c r="Q78" s="17">
        <f t="shared" si="8"/>
        <v>0</v>
      </c>
      <c r="R78" s="17">
        <f t="shared" si="9"/>
        <v>52594.726999999999</v>
      </c>
    </row>
    <row r="79" spans="1:18" ht="18.8" customHeight="1" x14ac:dyDescent="0.3">
      <c r="A79" s="9" t="s">
        <v>60</v>
      </c>
      <c r="B79" s="10" t="s">
        <v>14</v>
      </c>
      <c r="C79" s="10" t="s">
        <v>35</v>
      </c>
      <c r="D79" s="8"/>
      <c r="E79" s="8"/>
      <c r="F79" s="8">
        <v>45736.059000000001</v>
      </c>
      <c r="G79" s="8"/>
      <c r="H79" s="8">
        <v>45736.059000000001</v>
      </c>
      <c r="I79" s="8"/>
      <c r="J79" s="8"/>
      <c r="K79" s="8"/>
      <c r="L79" s="8"/>
      <c r="M79" s="8"/>
      <c r="N79" s="16">
        <f t="shared" si="5"/>
        <v>0</v>
      </c>
      <c r="O79" s="16">
        <f t="shared" si="6"/>
        <v>0</v>
      </c>
      <c r="P79" s="16">
        <f t="shared" si="7"/>
        <v>45736.059000000001</v>
      </c>
      <c r="Q79" s="16">
        <f t="shared" si="8"/>
        <v>0</v>
      </c>
      <c r="R79" s="16">
        <f t="shared" si="9"/>
        <v>45736.059000000001</v>
      </c>
    </row>
    <row r="80" spans="1:18" ht="18.8" customHeight="1" x14ac:dyDescent="0.3">
      <c r="A80" s="12" t="s">
        <v>60</v>
      </c>
      <c r="B80" s="13" t="s">
        <v>52</v>
      </c>
      <c r="C80" s="13" t="s">
        <v>42</v>
      </c>
      <c r="D80" s="14"/>
      <c r="E80" s="14"/>
      <c r="F80" s="14">
        <v>42379.92</v>
      </c>
      <c r="G80" s="14"/>
      <c r="H80" s="14">
        <v>42379.92</v>
      </c>
      <c r="I80" s="14"/>
      <c r="J80" s="14"/>
      <c r="K80" s="14"/>
      <c r="L80" s="14"/>
      <c r="M80" s="14"/>
      <c r="N80" s="17">
        <f t="shared" si="5"/>
        <v>0</v>
      </c>
      <c r="O80" s="17">
        <f t="shared" si="6"/>
        <v>0</v>
      </c>
      <c r="P80" s="17">
        <f t="shared" si="7"/>
        <v>42379.92</v>
      </c>
      <c r="Q80" s="17">
        <f t="shared" si="8"/>
        <v>0</v>
      </c>
      <c r="R80" s="17">
        <f t="shared" si="9"/>
        <v>42379.92</v>
      </c>
    </row>
    <row r="81" spans="1:18" ht="18.8" customHeight="1" x14ac:dyDescent="0.3">
      <c r="A81" s="9" t="s">
        <v>60</v>
      </c>
      <c r="B81" s="10" t="s">
        <v>56</v>
      </c>
      <c r="C81" s="10" t="s">
        <v>38</v>
      </c>
      <c r="D81" s="8"/>
      <c r="E81" s="8"/>
      <c r="F81" s="8">
        <v>19008.048000000003</v>
      </c>
      <c r="G81" s="8"/>
      <c r="H81" s="8">
        <v>19008.048000000003</v>
      </c>
      <c r="I81" s="8"/>
      <c r="J81" s="8"/>
      <c r="K81" s="8"/>
      <c r="L81" s="8"/>
      <c r="M81" s="8"/>
      <c r="N81" s="16">
        <f t="shared" si="5"/>
        <v>0</v>
      </c>
      <c r="O81" s="16">
        <f t="shared" si="6"/>
        <v>0</v>
      </c>
      <c r="P81" s="16">
        <f t="shared" si="7"/>
        <v>19008.048000000003</v>
      </c>
      <c r="Q81" s="16">
        <f t="shared" si="8"/>
        <v>0</v>
      </c>
      <c r="R81" s="16">
        <f t="shared" si="9"/>
        <v>19008.048000000003</v>
      </c>
    </row>
    <row r="82" spans="1:18" ht="18.8" customHeight="1" x14ac:dyDescent="0.3">
      <c r="A82" s="12" t="s">
        <v>60</v>
      </c>
      <c r="B82" s="13" t="s">
        <v>47</v>
      </c>
      <c r="C82" s="13" t="s">
        <v>34</v>
      </c>
      <c r="D82" s="14"/>
      <c r="E82" s="14">
        <v>7910.2959999999994</v>
      </c>
      <c r="F82" s="14"/>
      <c r="G82" s="14">
        <v>274.41399999999999</v>
      </c>
      <c r="H82" s="14">
        <v>8184.7099999999991</v>
      </c>
      <c r="I82" s="14"/>
      <c r="J82" s="14">
        <v>1205</v>
      </c>
      <c r="K82" s="14"/>
      <c r="L82" s="14"/>
      <c r="M82" s="14">
        <v>1205</v>
      </c>
      <c r="N82" s="17">
        <f t="shared" si="5"/>
        <v>0</v>
      </c>
      <c r="O82" s="17">
        <f t="shared" si="6"/>
        <v>9115.2959999999985</v>
      </c>
      <c r="P82" s="17">
        <f t="shared" si="7"/>
        <v>0</v>
      </c>
      <c r="Q82" s="17">
        <f t="shared" si="8"/>
        <v>274.41399999999999</v>
      </c>
      <c r="R82" s="17">
        <f t="shared" si="9"/>
        <v>9389.7099999999991</v>
      </c>
    </row>
    <row r="83" spans="1:18" ht="18.8" customHeight="1" x14ac:dyDescent="0.3">
      <c r="A83" s="9" t="s">
        <v>60</v>
      </c>
      <c r="B83" s="10" t="s">
        <v>57</v>
      </c>
      <c r="C83" s="10" t="s">
        <v>34</v>
      </c>
      <c r="D83" s="8">
        <v>35.951999999999998</v>
      </c>
      <c r="E83" s="8"/>
      <c r="F83" s="8"/>
      <c r="G83" s="8"/>
      <c r="H83" s="8">
        <v>35.951999999999998</v>
      </c>
      <c r="I83" s="8">
        <v>4223.3020000000006</v>
      </c>
      <c r="J83" s="8"/>
      <c r="K83" s="8"/>
      <c r="L83" s="8"/>
      <c r="M83" s="8">
        <v>4223.3020000000006</v>
      </c>
      <c r="N83" s="16">
        <f t="shared" si="5"/>
        <v>4259.2540000000008</v>
      </c>
      <c r="O83" s="16">
        <f t="shared" si="6"/>
        <v>0</v>
      </c>
      <c r="P83" s="16">
        <f t="shared" si="7"/>
        <v>0</v>
      </c>
      <c r="Q83" s="16">
        <f t="shared" si="8"/>
        <v>0</v>
      </c>
      <c r="R83" s="16">
        <f t="shared" si="9"/>
        <v>4259.2540000000008</v>
      </c>
    </row>
    <row r="84" spans="1:18" ht="18.8" customHeight="1" x14ac:dyDescent="0.3">
      <c r="A84" s="12" t="s">
        <v>60</v>
      </c>
      <c r="B84" s="13" t="s">
        <v>58</v>
      </c>
      <c r="C84" s="13" t="s">
        <v>34</v>
      </c>
      <c r="D84" s="14"/>
      <c r="E84" s="14"/>
      <c r="F84" s="14"/>
      <c r="G84" s="14"/>
      <c r="H84" s="14"/>
      <c r="I84" s="14"/>
      <c r="J84" s="14"/>
      <c r="K84" s="14"/>
      <c r="L84" s="14">
        <v>3181.45</v>
      </c>
      <c r="M84" s="14">
        <v>3181.45</v>
      </c>
      <c r="N84" s="17">
        <f t="shared" si="5"/>
        <v>0</v>
      </c>
      <c r="O84" s="17">
        <f t="shared" si="6"/>
        <v>0</v>
      </c>
      <c r="P84" s="17">
        <f t="shared" si="7"/>
        <v>0</v>
      </c>
      <c r="Q84" s="17">
        <f t="shared" si="8"/>
        <v>3181.45</v>
      </c>
      <c r="R84" s="17">
        <f t="shared" si="9"/>
        <v>3181.45</v>
      </c>
    </row>
    <row r="85" spans="1:18" ht="18.8" customHeight="1" x14ac:dyDescent="0.3">
      <c r="A85" s="9" t="s">
        <v>60</v>
      </c>
      <c r="B85" s="10" t="s">
        <v>76</v>
      </c>
      <c r="C85" s="10" t="s">
        <v>35</v>
      </c>
      <c r="D85" s="8"/>
      <c r="E85" s="8"/>
      <c r="F85" s="8"/>
      <c r="G85" s="8"/>
      <c r="H85" s="8"/>
      <c r="I85" s="8"/>
      <c r="J85" s="8"/>
      <c r="K85" s="8"/>
      <c r="L85" s="8">
        <v>3060.03</v>
      </c>
      <c r="M85" s="8">
        <v>3060.03</v>
      </c>
      <c r="N85" s="16">
        <f t="shared" si="5"/>
        <v>0</v>
      </c>
      <c r="O85" s="16">
        <f t="shared" si="6"/>
        <v>0</v>
      </c>
      <c r="P85" s="16">
        <f t="shared" si="7"/>
        <v>0</v>
      </c>
      <c r="Q85" s="16">
        <f t="shared" si="8"/>
        <v>3060.03</v>
      </c>
      <c r="R85" s="16">
        <f t="shared" si="9"/>
        <v>3060.03</v>
      </c>
    </row>
    <row r="86" spans="1:18" ht="18.8" customHeight="1" x14ac:dyDescent="0.3">
      <c r="A86" s="12" t="s">
        <v>60</v>
      </c>
      <c r="B86" s="13" t="s">
        <v>54</v>
      </c>
      <c r="C86" s="13" t="s">
        <v>36</v>
      </c>
      <c r="D86" s="14"/>
      <c r="E86" s="14"/>
      <c r="F86" s="14"/>
      <c r="G86" s="14">
        <v>2998.51</v>
      </c>
      <c r="H86" s="14">
        <v>2998.51</v>
      </c>
      <c r="I86" s="14"/>
      <c r="J86" s="14"/>
      <c r="K86" s="14"/>
      <c r="L86" s="14"/>
      <c r="M86" s="14"/>
      <c r="N86" s="17">
        <f t="shared" si="5"/>
        <v>0</v>
      </c>
      <c r="O86" s="17">
        <f t="shared" si="6"/>
        <v>0</v>
      </c>
      <c r="P86" s="17">
        <f t="shared" si="7"/>
        <v>0</v>
      </c>
      <c r="Q86" s="17">
        <f t="shared" si="8"/>
        <v>2998.51</v>
      </c>
      <c r="R86" s="17">
        <f t="shared" si="9"/>
        <v>2998.51</v>
      </c>
    </row>
    <row r="87" spans="1:18" ht="18.8" customHeight="1" x14ac:dyDescent="0.3">
      <c r="A87" s="9" t="s">
        <v>60</v>
      </c>
      <c r="B87" s="10" t="s">
        <v>59</v>
      </c>
      <c r="C87" s="10" t="s">
        <v>38</v>
      </c>
      <c r="D87" s="8"/>
      <c r="E87" s="8"/>
      <c r="F87" s="8"/>
      <c r="G87" s="8"/>
      <c r="H87" s="8"/>
      <c r="I87" s="8"/>
      <c r="J87" s="8"/>
      <c r="K87" s="8">
        <v>1022.7</v>
      </c>
      <c r="L87" s="8"/>
      <c r="M87" s="8">
        <v>1022.7</v>
      </c>
      <c r="N87" s="16">
        <f t="shared" si="5"/>
        <v>0</v>
      </c>
      <c r="O87" s="16">
        <f t="shared" si="6"/>
        <v>0</v>
      </c>
      <c r="P87" s="16">
        <f t="shared" si="7"/>
        <v>1022.7</v>
      </c>
      <c r="Q87" s="16">
        <f t="shared" si="8"/>
        <v>0</v>
      </c>
      <c r="R87" s="16">
        <f t="shared" si="9"/>
        <v>1022.7</v>
      </c>
    </row>
    <row r="88" spans="1:18" ht="18.8" customHeight="1" x14ac:dyDescent="0.3">
      <c r="A88" s="12" t="s">
        <v>60</v>
      </c>
      <c r="B88" s="13" t="s">
        <v>61</v>
      </c>
      <c r="C88" s="13" t="s">
        <v>34</v>
      </c>
      <c r="D88" s="14">
        <v>16.899999999999999</v>
      </c>
      <c r="E88" s="14"/>
      <c r="F88" s="14"/>
      <c r="G88" s="14"/>
      <c r="H88" s="14">
        <v>16.899999999999999</v>
      </c>
      <c r="I88" s="14"/>
      <c r="J88" s="14"/>
      <c r="K88" s="14"/>
      <c r="L88" s="14"/>
      <c r="M88" s="14"/>
      <c r="N88" s="17">
        <f t="shared" si="5"/>
        <v>16.899999999999999</v>
      </c>
      <c r="O88" s="17">
        <f t="shared" si="6"/>
        <v>0</v>
      </c>
      <c r="P88" s="17">
        <f t="shared" si="7"/>
        <v>0</v>
      </c>
      <c r="Q88" s="17">
        <f t="shared" si="8"/>
        <v>0</v>
      </c>
      <c r="R88" s="17">
        <f t="shared" si="9"/>
        <v>16.899999999999999</v>
      </c>
    </row>
    <row r="89" spans="1:18" ht="18.8" customHeight="1" x14ac:dyDescent="0.3">
      <c r="A89" s="9" t="s">
        <v>60</v>
      </c>
      <c r="B89" s="10" t="s">
        <v>17</v>
      </c>
      <c r="C89" s="10" t="s">
        <v>34</v>
      </c>
      <c r="D89" s="8"/>
      <c r="E89" s="8"/>
      <c r="F89" s="8"/>
      <c r="G89" s="8">
        <v>1</v>
      </c>
      <c r="H89" s="8">
        <v>1</v>
      </c>
      <c r="I89" s="8"/>
      <c r="J89" s="8"/>
      <c r="K89" s="8"/>
      <c r="L89" s="8"/>
      <c r="M89" s="8"/>
      <c r="N89" s="16">
        <f t="shared" si="5"/>
        <v>0</v>
      </c>
      <c r="O89" s="16">
        <f t="shared" si="6"/>
        <v>0</v>
      </c>
      <c r="P89" s="16">
        <f t="shared" si="7"/>
        <v>0</v>
      </c>
      <c r="Q89" s="16">
        <f t="shared" si="8"/>
        <v>1</v>
      </c>
      <c r="R89" s="16">
        <f t="shared" si="9"/>
        <v>1</v>
      </c>
    </row>
    <row r="90" spans="1:18" ht="18.8" customHeight="1" x14ac:dyDescent="0.3">
      <c r="A90" s="12" t="s">
        <v>62</v>
      </c>
      <c r="B90" s="13" t="s">
        <v>33</v>
      </c>
      <c r="C90" s="13" t="s">
        <v>34</v>
      </c>
      <c r="D90" s="14"/>
      <c r="E90" s="14"/>
      <c r="F90" s="14">
        <v>1821003.2949999995</v>
      </c>
      <c r="G90" s="14">
        <v>10633.561</v>
      </c>
      <c r="H90" s="14">
        <v>1831636.8559999994</v>
      </c>
      <c r="I90" s="14"/>
      <c r="J90" s="14"/>
      <c r="K90" s="14">
        <v>851994.44899999991</v>
      </c>
      <c r="L90" s="14"/>
      <c r="M90" s="14">
        <v>851994.44899999991</v>
      </c>
      <c r="N90" s="17">
        <f t="shared" si="5"/>
        <v>0</v>
      </c>
      <c r="O90" s="17">
        <f t="shared" si="6"/>
        <v>0</v>
      </c>
      <c r="P90" s="17">
        <f t="shared" si="7"/>
        <v>2672997.7439999995</v>
      </c>
      <c r="Q90" s="17">
        <f t="shared" si="8"/>
        <v>10633.561</v>
      </c>
      <c r="R90" s="17">
        <f t="shared" si="9"/>
        <v>2683631.3049999992</v>
      </c>
    </row>
    <row r="91" spans="1:18" ht="18.8" customHeight="1" x14ac:dyDescent="0.3">
      <c r="A91" s="9" t="s">
        <v>62</v>
      </c>
      <c r="B91" s="10" t="s">
        <v>2</v>
      </c>
      <c r="C91" s="10" t="s">
        <v>34</v>
      </c>
      <c r="D91" s="8"/>
      <c r="E91" s="8"/>
      <c r="F91" s="8"/>
      <c r="G91" s="8">
        <v>2578964.4779999997</v>
      </c>
      <c r="H91" s="8">
        <v>2578964.4779999997</v>
      </c>
      <c r="I91" s="8"/>
      <c r="J91" s="8"/>
      <c r="K91" s="8"/>
      <c r="L91" s="8"/>
      <c r="M91" s="8"/>
      <c r="N91" s="16">
        <f t="shared" si="5"/>
        <v>0</v>
      </c>
      <c r="O91" s="16">
        <f t="shared" si="6"/>
        <v>0</v>
      </c>
      <c r="P91" s="16">
        <f t="shared" si="7"/>
        <v>0</v>
      </c>
      <c r="Q91" s="16">
        <f t="shared" si="8"/>
        <v>2578964.4779999997</v>
      </c>
      <c r="R91" s="16">
        <f t="shared" si="9"/>
        <v>2578964.4779999997</v>
      </c>
    </row>
    <row r="92" spans="1:18" ht="18.8" customHeight="1" x14ac:dyDescent="0.3">
      <c r="A92" s="12" t="s">
        <v>62</v>
      </c>
      <c r="B92" s="13" t="s">
        <v>71</v>
      </c>
      <c r="C92" s="13" t="s">
        <v>34</v>
      </c>
      <c r="D92" s="14"/>
      <c r="E92" s="14"/>
      <c r="F92" s="14"/>
      <c r="G92" s="14"/>
      <c r="H92" s="14"/>
      <c r="I92" s="14"/>
      <c r="J92" s="14"/>
      <c r="K92" s="14">
        <v>2039791.6909999999</v>
      </c>
      <c r="L92" s="14">
        <v>4008.991</v>
      </c>
      <c r="M92" s="14">
        <v>2043800.6819999998</v>
      </c>
      <c r="N92" s="17">
        <f t="shared" si="5"/>
        <v>0</v>
      </c>
      <c r="O92" s="17">
        <f t="shared" si="6"/>
        <v>0</v>
      </c>
      <c r="P92" s="17">
        <f t="shared" si="7"/>
        <v>2039791.6909999999</v>
      </c>
      <c r="Q92" s="17">
        <f t="shared" si="8"/>
        <v>4008.991</v>
      </c>
      <c r="R92" s="17">
        <f t="shared" si="9"/>
        <v>2043800.6819999998</v>
      </c>
    </row>
    <row r="93" spans="1:18" ht="18.8" customHeight="1" x14ac:dyDescent="0.3">
      <c r="A93" s="9" t="s">
        <v>62</v>
      </c>
      <c r="B93" s="10" t="s">
        <v>4</v>
      </c>
      <c r="C93" s="10" t="s">
        <v>36</v>
      </c>
      <c r="D93" s="8"/>
      <c r="E93" s="8"/>
      <c r="F93" s="8"/>
      <c r="G93" s="8"/>
      <c r="H93" s="8"/>
      <c r="I93" s="8"/>
      <c r="J93" s="8"/>
      <c r="K93" s="8"/>
      <c r="L93" s="8">
        <v>1913011.794</v>
      </c>
      <c r="M93" s="8">
        <v>1913011.794</v>
      </c>
      <c r="N93" s="16">
        <f t="shared" si="5"/>
        <v>0</v>
      </c>
      <c r="O93" s="16">
        <f t="shared" si="6"/>
        <v>0</v>
      </c>
      <c r="P93" s="16">
        <f t="shared" si="7"/>
        <v>0</v>
      </c>
      <c r="Q93" s="16">
        <f t="shared" si="8"/>
        <v>1913011.794</v>
      </c>
      <c r="R93" s="16">
        <f t="shared" si="9"/>
        <v>1913011.794</v>
      </c>
    </row>
    <row r="94" spans="1:18" ht="18.8" customHeight="1" x14ac:dyDescent="0.3">
      <c r="A94" s="12" t="s">
        <v>62</v>
      </c>
      <c r="B94" s="13" t="s">
        <v>6</v>
      </c>
      <c r="C94" s="13" t="s">
        <v>36</v>
      </c>
      <c r="D94" s="14"/>
      <c r="E94" s="14">
        <v>1140.71</v>
      </c>
      <c r="F94" s="14"/>
      <c r="G94" s="14">
        <v>40678.197999999997</v>
      </c>
      <c r="H94" s="14">
        <v>41818.907999999996</v>
      </c>
      <c r="I94" s="14"/>
      <c r="J94" s="14"/>
      <c r="K94" s="14"/>
      <c r="L94" s="14">
        <v>1759729.21</v>
      </c>
      <c r="M94" s="14">
        <v>1759729.21</v>
      </c>
      <c r="N94" s="17">
        <f t="shared" si="5"/>
        <v>0</v>
      </c>
      <c r="O94" s="17">
        <f t="shared" si="6"/>
        <v>1140.71</v>
      </c>
      <c r="P94" s="17">
        <f t="shared" si="7"/>
        <v>0</v>
      </c>
      <c r="Q94" s="17">
        <f t="shared" si="8"/>
        <v>1800407.4080000001</v>
      </c>
      <c r="R94" s="17">
        <f t="shared" si="9"/>
        <v>1801548.118</v>
      </c>
    </row>
    <row r="95" spans="1:18" ht="18.8" customHeight="1" x14ac:dyDescent="0.3">
      <c r="A95" s="9" t="s">
        <v>62</v>
      </c>
      <c r="B95" s="10" t="s">
        <v>72</v>
      </c>
      <c r="C95" s="10" t="s">
        <v>42</v>
      </c>
      <c r="D95" s="8"/>
      <c r="E95" s="8"/>
      <c r="F95" s="8"/>
      <c r="G95" s="8"/>
      <c r="H95" s="8"/>
      <c r="I95" s="8"/>
      <c r="J95" s="8"/>
      <c r="K95" s="8"/>
      <c r="L95" s="8">
        <v>1179308.9920000001</v>
      </c>
      <c r="M95" s="8">
        <v>1179308.9920000001</v>
      </c>
      <c r="N95" s="16">
        <f t="shared" si="5"/>
        <v>0</v>
      </c>
      <c r="O95" s="16">
        <f t="shared" si="6"/>
        <v>0</v>
      </c>
      <c r="P95" s="16">
        <f t="shared" si="7"/>
        <v>0</v>
      </c>
      <c r="Q95" s="16">
        <f t="shared" si="8"/>
        <v>1179308.9920000001</v>
      </c>
      <c r="R95" s="16">
        <f t="shared" si="9"/>
        <v>1179308.9920000001</v>
      </c>
    </row>
    <row r="96" spans="1:18" ht="18.8" customHeight="1" x14ac:dyDescent="0.3">
      <c r="A96" s="12" t="s">
        <v>62</v>
      </c>
      <c r="B96" s="13" t="s">
        <v>37</v>
      </c>
      <c r="C96" s="13" t="s">
        <v>38</v>
      </c>
      <c r="D96" s="14"/>
      <c r="E96" s="14">
        <v>380470</v>
      </c>
      <c r="F96" s="14"/>
      <c r="G96" s="14"/>
      <c r="H96" s="14">
        <v>380470</v>
      </c>
      <c r="I96" s="14"/>
      <c r="J96" s="14">
        <v>674836</v>
      </c>
      <c r="K96" s="14"/>
      <c r="L96" s="14"/>
      <c r="M96" s="14">
        <v>674836</v>
      </c>
      <c r="N96" s="17">
        <f t="shared" si="5"/>
        <v>0</v>
      </c>
      <c r="O96" s="17">
        <f t="shared" si="6"/>
        <v>1055306</v>
      </c>
      <c r="P96" s="17">
        <f t="shared" si="7"/>
        <v>0</v>
      </c>
      <c r="Q96" s="17">
        <f t="shared" si="8"/>
        <v>0</v>
      </c>
      <c r="R96" s="17">
        <f t="shared" si="9"/>
        <v>1055306</v>
      </c>
    </row>
    <row r="97" spans="1:18" ht="18.8" customHeight="1" x14ac:dyDescent="0.3">
      <c r="A97" s="9" t="s">
        <v>62</v>
      </c>
      <c r="B97" s="10" t="s">
        <v>39</v>
      </c>
      <c r="C97" s="10" t="s">
        <v>38</v>
      </c>
      <c r="D97" s="8"/>
      <c r="E97" s="8">
        <v>402989.56699999969</v>
      </c>
      <c r="F97" s="8"/>
      <c r="G97" s="8"/>
      <c r="H97" s="8">
        <v>402989.56699999969</v>
      </c>
      <c r="I97" s="8"/>
      <c r="J97" s="8">
        <v>546157.45799999987</v>
      </c>
      <c r="K97" s="8"/>
      <c r="L97" s="8"/>
      <c r="M97" s="8">
        <v>546157.45799999987</v>
      </c>
      <c r="N97" s="16">
        <f t="shared" si="5"/>
        <v>0</v>
      </c>
      <c r="O97" s="16">
        <f t="shared" si="6"/>
        <v>949147.02499999956</v>
      </c>
      <c r="P97" s="16">
        <f t="shared" si="7"/>
        <v>0</v>
      </c>
      <c r="Q97" s="16">
        <f t="shared" si="8"/>
        <v>0</v>
      </c>
      <c r="R97" s="16">
        <f t="shared" si="9"/>
        <v>949147.02499999956</v>
      </c>
    </row>
    <row r="98" spans="1:18" ht="18.8" customHeight="1" x14ac:dyDescent="0.3">
      <c r="A98" s="12" t="s">
        <v>62</v>
      </c>
      <c r="B98" s="13" t="s">
        <v>40</v>
      </c>
      <c r="C98" s="13" t="s">
        <v>34</v>
      </c>
      <c r="D98" s="14"/>
      <c r="E98" s="14">
        <v>883084.85699999915</v>
      </c>
      <c r="F98" s="14"/>
      <c r="G98" s="14"/>
      <c r="H98" s="14">
        <v>883084.85699999915</v>
      </c>
      <c r="I98" s="14"/>
      <c r="J98" s="14"/>
      <c r="K98" s="14"/>
      <c r="L98" s="14"/>
      <c r="M98" s="14"/>
      <c r="N98" s="17">
        <f t="shared" si="5"/>
        <v>0</v>
      </c>
      <c r="O98" s="17">
        <f t="shared" si="6"/>
        <v>883084.85699999915</v>
      </c>
      <c r="P98" s="17">
        <f t="shared" si="7"/>
        <v>0</v>
      </c>
      <c r="Q98" s="17">
        <f t="shared" si="8"/>
        <v>0</v>
      </c>
      <c r="R98" s="17">
        <f t="shared" si="9"/>
        <v>883084.85699999915</v>
      </c>
    </row>
    <row r="99" spans="1:18" ht="18.8" customHeight="1" x14ac:dyDescent="0.3">
      <c r="A99" s="9" t="s">
        <v>62</v>
      </c>
      <c r="B99" s="10" t="s">
        <v>41</v>
      </c>
      <c r="C99" s="10" t="s">
        <v>34</v>
      </c>
      <c r="D99" s="8"/>
      <c r="E99" s="8">
        <v>487118</v>
      </c>
      <c r="F99" s="8"/>
      <c r="G99" s="8"/>
      <c r="H99" s="8">
        <v>487118</v>
      </c>
      <c r="I99" s="8"/>
      <c r="J99" s="8">
        <v>323684</v>
      </c>
      <c r="K99" s="8"/>
      <c r="L99" s="8"/>
      <c r="M99" s="8">
        <v>323684</v>
      </c>
      <c r="N99" s="16">
        <f t="shared" si="5"/>
        <v>0</v>
      </c>
      <c r="O99" s="16">
        <f t="shared" si="6"/>
        <v>810802</v>
      </c>
      <c r="P99" s="16">
        <f t="shared" si="7"/>
        <v>0</v>
      </c>
      <c r="Q99" s="16">
        <f t="shared" si="8"/>
        <v>0</v>
      </c>
      <c r="R99" s="16">
        <f t="shared" si="9"/>
        <v>810802</v>
      </c>
    </row>
    <row r="100" spans="1:18" ht="18.8" customHeight="1" x14ac:dyDescent="0.3">
      <c r="A100" s="12" t="s">
        <v>62</v>
      </c>
      <c r="B100" s="13" t="s">
        <v>5</v>
      </c>
      <c r="C100" s="13" t="s">
        <v>36</v>
      </c>
      <c r="D100" s="14"/>
      <c r="E100" s="14"/>
      <c r="F100" s="14"/>
      <c r="G100" s="14"/>
      <c r="H100" s="14"/>
      <c r="I100" s="14"/>
      <c r="J100" s="14"/>
      <c r="K100" s="14"/>
      <c r="L100" s="14">
        <v>648173</v>
      </c>
      <c r="M100" s="14">
        <v>648173</v>
      </c>
      <c r="N100" s="17">
        <f t="shared" si="5"/>
        <v>0</v>
      </c>
      <c r="O100" s="17">
        <f t="shared" si="6"/>
        <v>0</v>
      </c>
      <c r="P100" s="17">
        <f t="shared" si="7"/>
        <v>0</v>
      </c>
      <c r="Q100" s="17">
        <f t="shared" si="8"/>
        <v>648173</v>
      </c>
      <c r="R100" s="17">
        <f t="shared" si="9"/>
        <v>648173</v>
      </c>
    </row>
    <row r="101" spans="1:18" ht="18.8" customHeight="1" x14ac:dyDescent="0.3">
      <c r="A101" s="9" t="s">
        <v>62</v>
      </c>
      <c r="B101" s="10" t="s">
        <v>3</v>
      </c>
      <c r="C101" s="10" t="s">
        <v>35</v>
      </c>
      <c r="D101" s="8"/>
      <c r="E101" s="8"/>
      <c r="F101" s="8">
        <v>67737.784</v>
      </c>
      <c r="G101" s="8">
        <v>555135.13500000001</v>
      </c>
      <c r="H101" s="8">
        <v>622872.91899999999</v>
      </c>
      <c r="I101" s="8"/>
      <c r="J101" s="8"/>
      <c r="K101" s="8"/>
      <c r="L101" s="8"/>
      <c r="M101" s="8"/>
      <c r="N101" s="16">
        <f t="shared" si="5"/>
        <v>0</v>
      </c>
      <c r="O101" s="16">
        <f t="shared" si="6"/>
        <v>0</v>
      </c>
      <c r="P101" s="16">
        <f t="shared" si="7"/>
        <v>67737.784</v>
      </c>
      <c r="Q101" s="16">
        <f t="shared" si="8"/>
        <v>555135.13500000001</v>
      </c>
      <c r="R101" s="16">
        <f t="shared" si="9"/>
        <v>622872.91899999999</v>
      </c>
    </row>
    <row r="102" spans="1:18" ht="18.8" customHeight="1" x14ac:dyDescent="0.3">
      <c r="A102" s="12" t="s">
        <v>62</v>
      </c>
      <c r="B102" s="13" t="s">
        <v>15</v>
      </c>
      <c r="C102" s="13" t="s">
        <v>35</v>
      </c>
      <c r="D102" s="14"/>
      <c r="E102" s="14"/>
      <c r="F102" s="14"/>
      <c r="G102" s="14">
        <v>85297</v>
      </c>
      <c r="H102" s="14">
        <v>85297</v>
      </c>
      <c r="I102" s="14"/>
      <c r="J102" s="14"/>
      <c r="K102" s="14">
        <v>69846</v>
      </c>
      <c r="L102" s="14">
        <v>416876</v>
      </c>
      <c r="M102" s="14">
        <v>486722</v>
      </c>
      <c r="N102" s="17">
        <f t="shared" si="5"/>
        <v>0</v>
      </c>
      <c r="O102" s="17">
        <f t="shared" si="6"/>
        <v>0</v>
      </c>
      <c r="P102" s="17">
        <f t="shared" si="7"/>
        <v>69846</v>
      </c>
      <c r="Q102" s="17">
        <f t="shared" si="8"/>
        <v>502173</v>
      </c>
      <c r="R102" s="17">
        <f t="shared" si="9"/>
        <v>572019</v>
      </c>
    </row>
    <row r="103" spans="1:18" ht="18.8" customHeight="1" x14ac:dyDescent="0.3">
      <c r="A103" s="9" t="s">
        <v>62</v>
      </c>
      <c r="B103" s="10" t="s">
        <v>75</v>
      </c>
      <c r="C103" s="10" t="s">
        <v>35</v>
      </c>
      <c r="D103" s="8"/>
      <c r="E103" s="8"/>
      <c r="F103" s="8"/>
      <c r="G103" s="8"/>
      <c r="H103" s="8"/>
      <c r="I103" s="8"/>
      <c r="J103" s="8"/>
      <c r="K103" s="8"/>
      <c r="L103" s="8">
        <v>560514.424</v>
      </c>
      <c r="M103" s="8">
        <v>560514.424</v>
      </c>
      <c r="N103" s="16">
        <f t="shared" si="5"/>
        <v>0</v>
      </c>
      <c r="O103" s="16">
        <f t="shared" si="6"/>
        <v>0</v>
      </c>
      <c r="P103" s="16">
        <f t="shared" si="7"/>
        <v>0</v>
      </c>
      <c r="Q103" s="16">
        <f t="shared" si="8"/>
        <v>560514.424</v>
      </c>
      <c r="R103" s="16">
        <f t="shared" si="9"/>
        <v>560514.424</v>
      </c>
    </row>
    <row r="104" spans="1:18" ht="18.8" customHeight="1" x14ac:dyDescent="0.3">
      <c r="A104" s="12" t="s">
        <v>62</v>
      </c>
      <c r="B104" s="13" t="s">
        <v>43</v>
      </c>
      <c r="C104" s="13" t="s">
        <v>34</v>
      </c>
      <c r="D104" s="14"/>
      <c r="E104" s="14"/>
      <c r="F104" s="14"/>
      <c r="G104" s="14"/>
      <c r="H104" s="14"/>
      <c r="I104" s="14"/>
      <c r="J104" s="14">
        <v>475140.42599999916</v>
      </c>
      <c r="K104" s="14"/>
      <c r="L104" s="14"/>
      <c r="M104" s="14">
        <v>475140.42599999916</v>
      </c>
      <c r="N104" s="17">
        <f t="shared" si="5"/>
        <v>0</v>
      </c>
      <c r="O104" s="17">
        <f t="shared" si="6"/>
        <v>475140.42599999916</v>
      </c>
      <c r="P104" s="17">
        <f t="shared" si="7"/>
        <v>0</v>
      </c>
      <c r="Q104" s="17">
        <f t="shared" si="8"/>
        <v>0</v>
      </c>
      <c r="R104" s="17">
        <f t="shared" si="9"/>
        <v>475140.42599999916</v>
      </c>
    </row>
    <row r="105" spans="1:18" ht="18.8" customHeight="1" x14ac:dyDescent="0.3">
      <c r="A105" s="9" t="s">
        <v>62</v>
      </c>
      <c r="B105" s="10" t="s">
        <v>7</v>
      </c>
      <c r="C105" s="10" t="s">
        <v>35</v>
      </c>
      <c r="D105" s="8"/>
      <c r="E105" s="8">
        <v>140996.79200000002</v>
      </c>
      <c r="F105" s="8">
        <v>3591.2629999999999</v>
      </c>
      <c r="G105" s="8"/>
      <c r="H105" s="8">
        <v>144588.05500000002</v>
      </c>
      <c r="I105" s="8"/>
      <c r="J105" s="8">
        <v>315743.17499999999</v>
      </c>
      <c r="K105" s="8">
        <v>1209.6219999999998</v>
      </c>
      <c r="L105" s="8"/>
      <c r="M105" s="8">
        <v>316952.79699999996</v>
      </c>
      <c r="N105" s="16">
        <f t="shared" si="5"/>
        <v>0</v>
      </c>
      <c r="O105" s="16">
        <f t="shared" si="6"/>
        <v>456739.967</v>
      </c>
      <c r="P105" s="16">
        <f t="shared" si="7"/>
        <v>4800.8850000000002</v>
      </c>
      <c r="Q105" s="16">
        <f t="shared" si="8"/>
        <v>0</v>
      </c>
      <c r="R105" s="16">
        <f t="shared" si="9"/>
        <v>461540.85199999996</v>
      </c>
    </row>
    <row r="106" spans="1:18" ht="18.8" customHeight="1" x14ac:dyDescent="0.3">
      <c r="A106" s="12" t="s">
        <v>62</v>
      </c>
      <c r="B106" s="13" t="s">
        <v>44</v>
      </c>
      <c r="C106" s="13" t="s">
        <v>35</v>
      </c>
      <c r="D106" s="14"/>
      <c r="E106" s="14"/>
      <c r="F106" s="14"/>
      <c r="G106" s="14">
        <v>408112.14999999997</v>
      </c>
      <c r="H106" s="14">
        <v>408112.14999999997</v>
      </c>
      <c r="I106" s="14"/>
      <c r="J106" s="14"/>
      <c r="K106" s="14"/>
      <c r="L106" s="14"/>
      <c r="M106" s="14"/>
      <c r="N106" s="17">
        <f t="shared" si="5"/>
        <v>0</v>
      </c>
      <c r="O106" s="17">
        <f t="shared" si="6"/>
        <v>0</v>
      </c>
      <c r="P106" s="17">
        <f t="shared" si="7"/>
        <v>0</v>
      </c>
      <c r="Q106" s="17">
        <f t="shared" si="8"/>
        <v>408112.14999999997</v>
      </c>
      <c r="R106" s="17">
        <f t="shared" si="9"/>
        <v>408112.14999999997</v>
      </c>
    </row>
    <row r="107" spans="1:18" ht="18.8" customHeight="1" x14ac:dyDescent="0.3">
      <c r="A107" s="9" t="s">
        <v>62</v>
      </c>
      <c r="B107" s="10" t="s">
        <v>9</v>
      </c>
      <c r="C107" s="10" t="s">
        <v>35</v>
      </c>
      <c r="D107" s="8"/>
      <c r="E107" s="8"/>
      <c r="F107" s="8">
        <v>2508.567</v>
      </c>
      <c r="G107" s="8">
        <v>106896.23199999999</v>
      </c>
      <c r="H107" s="8">
        <v>109404.79899999998</v>
      </c>
      <c r="I107" s="8"/>
      <c r="J107" s="8"/>
      <c r="K107" s="8"/>
      <c r="L107" s="8">
        <v>241097.90000000002</v>
      </c>
      <c r="M107" s="8">
        <v>241097.90000000002</v>
      </c>
      <c r="N107" s="16">
        <f t="shared" si="5"/>
        <v>0</v>
      </c>
      <c r="O107" s="16">
        <f t="shared" si="6"/>
        <v>0</v>
      </c>
      <c r="P107" s="16">
        <f t="shared" si="7"/>
        <v>2508.567</v>
      </c>
      <c r="Q107" s="16">
        <f t="shared" si="8"/>
        <v>347994.13199999998</v>
      </c>
      <c r="R107" s="16">
        <f t="shared" si="9"/>
        <v>350502.69900000002</v>
      </c>
    </row>
    <row r="108" spans="1:18" ht="18.8" customHeight="1" x14ac:dyDescent="0.3">
      <c r="A108" s="12" t="s">
        <v>62</v>
      </c>
      <c r="B108" s="13" t="s">
        <v>74</v>
      </c>
      <c r="C108" s="13" t="s">
        <v>35</v>
      </c>
      <c r="D108" s="14"/>
      <c r="E108" s="14"/>
      <c r="F108" s="14"/>
      <c r="G108" s="14"/>
      <c r="H108" s="14"/>
      <c r="I108" s="14"/>
      <c r="J108" s="14"/>
      <c r="K108" s="14"/>
      <c r="L108" s="14">
        <v>328003.65999999997</v>
      </c>
      <c r="M108" s="14">
        <v>328003.65999999997</v>
      </c>
      <c r="N108" s="17">
        <f t="shared" si="5"/>
        <v>0</v>
      </c>
      <c r="O108" s="17">
        <f t="shared" si="6"/>
        <v>0</v>
      </c>
      <c r="P108" s="17">
        <f t="shared" si="7"/>
        <v>0</v>
      </c>
      <c r="Q108" s="17">
        <f t="shared" si="8"/>
        <v>328003.65999999997</v>
      </c>
      <c r="R108" s="17">
        <f t="shared" si="9"/>
        <v>328003.65999999997</v>
      </c>
    </row>
    <row r="109" spans="1:18" ht="18.8" customHeight="1" x14ac:dyDescent="0.3">
      <c r="A109" s="9" t="s">
        <v>62</v>
      </c>
      <c r="B109" s="10" t="s">
        <v>18</v>
      </c>
      <c r="C109" s="10" t="s">
        <v>35</v>
      </c>
      <c r="D109" s="8"/>
      <c r="E109" s="8">
        <v>2233.6459999999997</v>
      </c>
      <c r="F109" s="8"/>
      <c r="G109" s="8"/>
      <c r="H109" s="8">
        <v>2233.6459999999997</v>
      </c>
      <c r="I109" s="8"/>
      <c r="J109" s="8">
        <v>302286.46100000001</v>
      </c>
      <c r="K109" s="8"/>
      <c r="L109" s="8"/>
      <c r="M109" s="8">
        <v>302286.46100000001</v>
      </c>
      <c r="N109" s="16">
        <f t="shared" si="5"/>
        <v>0</v>
      </c>
      <c r="O109" s="16">
        <f t="shared" si="6"/>
        <v>304520.10700000002</v>
      </c>
      <c r="P109" s="16">
        <f t="shared" si="7"/>
        <v>0</v>
      </c>
      <c r="Q109" s="16">
        <f t="shared" si="8"/>
        <v>0</v>
      </c>
      <c r="R109" s="16">
        <f t="shared" si="9"/>
        <v>304520.10700000002</v>
      </c>
    </row>
    <row r="110" spans="1:18" ht="18.8" customHeight="1" x14ac:dyDescent="0.3">
      <c r="A110" s="12" t="s">
        <v>62</v>
      </c>
      <c r="B110" s="13" t="s">
        <v>48</v>
      </c>
      <c r="C110" s="13" t="s">
        <v>35</v>
      </c>
      <c r="D110" s="14"/>
      <c r="E110" s="14"/>
      <c r="F110" s="14">
        <v>400.916</v>
      </c>
      <c r="G110" s="14"/>
      <c r="H110" s="14">
        <v>400.916</v>
      </c>
      <c r="I110" s="14"/>
      <c r="J110" s="14"/>
      <c r="K110" s="14">
        <v>295599.63299999997</v>
      </c>
      <c r="L110" s="14"/>
      <c r="M110" s="14">
        <v>295599.63299999997</v>
      </c>
      <c r="N110" s="17">
        <f t="shared" si="5"/>
        <v>0</v>
      </c>
      <c r="O110" s="17">
        <f t="shared" si="6"/>
        <v>0</v>
      </c>
      <c r="P110" s="17">
        <f t="shared" si="7"/>
        <v>296000.549</v>
      </c>
      <c r="Q110" s="17">
        <f t="shared" si="8"/>
        <v>0</v>
      </c>
      <c r="R110" s="17">
        <f t="shared" si="9"/>
        <v>296000.549</v>
      </c>
    </row>
    <row r="111" spans="1:18" ht="18.8" customHeight="1" x14ac:dyDescent="0.3">
      <c r="A111" s="9" t="s">
        <v>62</v>
      </c>
      <c r="B111" s="10" t="s">
        <v>13</v>
      </c>
      <c r="C111" s="10" t="s">
        <v>42</v>
      </c>
      <c r="D111" s="8"/>
      <c r="E111" s="8">
        <v>68476.690000000031</v>
      </c>
      <c r="F111" s="8"/>
      <c r="G111" s="8"/>
      <c r="H111" s="8">
        <v>68476.690000000031</v>
      </c>
      <c r="I111" s="8"/>
      <c r="J111" s="8">
        <v>218243.85399999999</v>
      </c>
      <c r="K111" s="8"/>
      <c r="L111" s="8"/>
      <c r="M111" s="8">
        <v>218243.85399999999</v>
      </c>
      <c r="N111" s="16">
        <f t="shared" si="5"/>
        <v>0</v>
      </c>
      <c r="O111" s="16">
        <f t="shared" si="6"/>
        <v>286720.54399999999</v>
      </c>
      <c r="P111" s="16">
        <f t="shared" si="7"/>
        <v>0</v>
      </c>
      <c r="Q111" s="16">
        <f t="shared" si="8"/>
        <v>0</v>
      </c>
      <c r="R111" s="16">
        <f t="shared" si="9"/>
        <v>286720.54399999999</v>
      </c>
    </row>
    <row r="112" spans="1:18" ht="18.8" customHeight="1" x14ac:dyDescent="0.3">
      <c r="A112" s="12" t="s">
        <v>62</v>
      </c>
      <c r="B112" s="13" t="s">
        <v>73</v>
      </c>
      <c r="C112" s="13" t="s">
        <v>35</v>
      </c>
      <c r="D112" s="14"/>
      <c r="E112" s="14"/>
      <c r="F112" s="14"/>
      <c r="G112" s="14"/>
      <c r="H112" s="14"/>
      <c r="I112" s="14"/>
      <c r="J112" s="14"/>
      <c r="K112" s="14"/>
      <c r="L112" s="14">
        <v>264683.67999999993</v>
      </c>
      <c r="M112" s="14">
        <v>264683.67999999993</v>
      </c>
      <c r="N112" s="17">
        <f t="shared" si="5"/>
        <v>0</v>
      </c>
      <c r="O112" s="17">
        <f t="shared" si="6"/>
        <v>0</v>
      </c>
      <c r="P112" s="17">
        <f t="shared" si="7"/>
        <v>0</v>
      </c>
      <c r="Q112" s="17">
        <f t="shared" si="8"/>
        <v>264683.67999999993</v>
      </c>
      <c r="R112" s="17">
        <f t="shared" si="9"/>
        <v>264683.67999999993</v>
      </c>
    </row>
    <row r="113" spans="1:18" ht="18.8" customHeight="1" x14ac:dyDescent="0.3">
      <c r="A113" s="9" t="s">
        <v>62</v>
      </c>
      <c r="B113" s="10" t="s">
        <v>77</v>
      </c>
      <c r="C113" s="10" t="s">
        <v>35</v>
      </c>
      <c r="D113" s="8"/>
      <c r="E113" s="8"/>
      <c r="F113" s="8"/>
      <c r="G113" s="8"/>
      <c r="H113" s="8"/>
      <c r="I113" s="8"/>
      <c r="J113" s="8"/>
      <c r="K113" s="8"/>
      <c r="L113" s="8">
        <v>194074.85699999996</v>
      </c>
      <c r="M113" s="8">
        <v>194074.85699999996</v>
      </c>
      <c r="N113" s="16">
        <f t="shared" si="5"/>
        <v>0</v>
      </c>
      <c r="O113" s="16">
        <f t="shared" si="6"/>
        <v>0</v>
      </c>
      <c r="P113" s="16">
        <f t="shared" si="7"/>
        <v>0</v>
      </c>
      <c r="Q113" s="16">
        <f t="shared" si="8"/>
        <v>194074.85699999996</v>
      </c>
      <c r="R113" s="16">
        <f t="shared" si="9"/>
        <v>194074.85699999996</v>
      </c>
    </row>
    <row r="114" spans="1:18" ht="18.8" customHeight="1" x14ac:dyDescent="0.3">
      <c r="A114" s="12" t="s">
        <v>62</v>
      </c>
      <c r="B114" s="13" t="s">
        <v>45</v>
      </c>
      <c r="C114" s="13" t="s">
        <v>42</v>
      </c>
      <c r="D114" s="14"/>
      <c r="E114" s="14"/>
      <c r="F114" s="14">
        <v>172127.24799999999</v>
      </c>
      <c r="G114" s="14"/>
      <c r="H114" s="14">
        <v>172127.24799999999</v>
      </c>
      <c r="I114" s="14"/>
      <c r="J114" s="14"/>
      <c r="K114" s="14">
        <v>16650.023000000001</v>
      </c>
      <c r="L114" s="14"/>
      <c r="M114" s="14">
        <v>16650.023000000001</v>
      </c>
      <c r="N114" s="17">
        <f t="shared" si="5"/>
        <v>0</v>
      </c>
      <c r="O114" s="17">
        <f t="shared" si="6"/>
        <v>0</v>
      </c>
      <c r="P114" s="17">
        <f t="shared" si="7"/>
        <v>188777.27100000001</v>
      </c>
      <c r="Q114" s="17">
        <f t="shared" si="8"/>
        <v>0</v>
      </c>
      <c r="R114" s="17">
        <f t="shared" si="9"/>
        <v>188777.27100000001</v>
      </c>
    </row>
    <row r="115" spans="1:18" ht="18.8" customHeight="1" x14ac:dyDescent="0.3">
      <c r="A115" s="9" t="s">
        <v>62</v>
      </c>
      <c r="B115" s="10" t="s">
        <v>46</v>
      </c>
      <c r="C115" s="10" t="s">
        <v>34</v>
      </c>
      <c r="D115" s="8"/>
      <c r="E115" s="8">
        <v>90989.430000000051</v>
      </c>
      <c r="F115" s="8"/>
      <c r="G115" s="8"/>
      <c r="H115" s="8">
        <v>90989.430000000051</v>
      </c>
      <c r="I115" s="8"/>
      <c r="J115" s="8">
        <v>89897.880000000019</v>
      </c>
      <c r="K115" s="8"/>
      <c r="L115" s="8"/>
      <c r="M115" s="8">
        <v>89897.880000000019</v>
      </c>
      <c r="N115" s="16">
        <f t="shared" si="5"/>
        <v>0</v>
      </c>
      <c r="O115" s="16">
        <f t="shared" si="6"/>
        <v>180887.31000000006</v>
      </c>
      <c r="P115" s="16">
        <f t="shared" si="7"/>
        <v>0</v>
      </c>
      <c r="Q115" s="16">
        <f t="shared" si="8"/>
        <v>0</v>
      </c>
      <c r="R115" s="16">
        <f t="shared" si="9"/>
        <v>180887.31000000006</v>
      </c>
    </row>
    <row r="116" spans="1:18" ht="18.8" customHeight="1" x14ac:dyDescent="0.3">
      <c r="A116" s="12" t="s">
        <v>62</v>
      </c>
      <c r="B116" s="13" t="s">
        <v>12</v>
      </c>
      <c r="C116" s="13" t="s">
        <v>34</v>
      </c>
      <c r="D116" s="14"/>
      <c r="E116" s="14">
        <v>84160.197999999975</v>
      </c>
      <c r="F116" s="14"/>
      <c r="G116" s="14"/>
      <c r="H116" s="14">
        <v>84160.197999999975</v>
      </c>
      <c r="I116" s="14"/>
      <c r="J116" s="14">
        <v>89605.527999999977</v>
      </c>
      <c r="K116" s="14"/>
      <c r="L116" s="14"/>
      <c r="M116" s="14">
        <v>89605.527999999977</v>
      </c>
      <c r="N116" s="17">
        <f t="shared" si="5"/>
        <v>0</v>
      </c>
      <c r="O116" s="17">
        <f t="shared" si="6"/>
        <v>173765.72599999997</v>
      </c>
      <c r="P116" s="17">
        <f t="shared" si="7"/>
        <v>0</v>
      </c>
      <c r="Q116" s="17">
        <f t="shared" si="8"/>
        <v>0</v>
      </c>
      <c r="R116" s="17">
        <f t="shared" si="9"/>
        <v>173765.72599999997</v>
      </c>
    </row>
    <row r="117" spans="1:18" ht="18.8" customHeight="1" x14ac:dyDescent="0.3">
      <c r="A117" s="9" t="s">
        <v>62</v>
      </c>
      <c r="B117" s="10" t="s">
        <v>55</v>
      </c>
      <c r="C117" s="10" t="s">
        <v>35</v>
      </c>
      <c r="D117" s="8"/>
      <c r="E117" s="8"/>
      <c r="F117" s="8"/>
      <c r="G117" s="8">
        <v>165364.82</v>
      </c>
      <c r="H117" s="8">
        <v>165364.82</v>
      </c>
      <c r="I117" s="8"/>
      <c r="J117" s="8"/>
      <c r="K117" s="8">
        <v>2528.567</v>
      </c>
      <c r="L117" s="8">
        <v>3250.08</v>
      </c>
      <c r="M117" s="8">
        <v>5778.6469999999999</v>
      </c>
      <c r="N117" s="16">
        <f t="shared" si="5"/>
        <v>0</v>
      </c>
      <c r="O117" s="16">
        <f t="shared" si="6"/>
        <v>0</v>
      </c>
      <c r="P117" s="16">
        <f t="shared" si="7"/>
        <v>2528.567</v>
      </c>
      <c r="Q117" s="16">
        <f t="shared" si="8"/>
        <v>168614.9</v>
      </c>
      <c r="R117" s="16">
        <f t="shared" si="9"/>
        <v>171143.467</v>
      </c>
    </row>
    <row r="118" spans="1:18" ht="18.8" customHeight="1" x14ac:dyDescent="0.3">
      <c r="A118" s="12" t="s">
        <v>62</v>
      </c>
      <c r="B118" s="13" t="s">
        <v>50</v>
      </c>
      <c r="C118" s="13" t="s">
        <v>51</v>
      </c>
      <c r="D118" s="14"/>
      <c r="E118" s="14">
        <v>107853</v>
      </c>
      <c r="F118" s="14"/>
      <c r="G118" s="14"/>
      <c r="H118" s="14">
        <v>107853</v>
      </c>
      <c r="I118" s="14"/>
      <c r="J118" s="14">
        <v>38679</v>
      </c>
      <c r="K118" s="14"/>
      <c r="L118" s="14"/>
      <c r="M118" s="14">
        <v>38679</v>
      </c>
      <c r="N118" s="17">
        <f t="shared" si="5"/>
        <v>0</v>
      </c>
      <c r="O118" s="17">
        <f t="shared" si="6"/>
        <v>146532</v>
      </c>
      <c r="P118" s="17">
        <f t="shared" si="7"/>
        <v>0</v>
      </c>
      <c r="Q118" s="17">
        <f t="shared" si="8"/>
        <v>0</v>
      </c>
      <c r="R118" s="17">
        <f t="shared" si="9"/>
        <v>146532</v>
      </c>
    </row>
    <row r="119" spans="1:18" ht="18.8" customHeight="1" x14ac:dyDescent="0.3">
      <c r="A119" s="9" t="s">
        <v>62</v>
      </c>
      <c r="B119" s="10" t="s">
        <v>49</v>
      </c>
      <c r="C119" s="10" t="s">
        <v>38</v>
      </c>
      <c r="D119" s="8"/>
      <c r="E119" s="8">
        <v>103617</v>
      </c>
      <c r="F119" s="8"/>
      <c r="G119" s="8"/>
      <c r="H119" s="8">
        <v>103617</v>
      </c>
      <c r="I119" s="8"/>
      <c r="J119" s="8">
        <v>38756</v>
      </c>
      <c r="K119" s="8"/>
      <c r="L119" s="8"/>
      <c r="M119" s="8">
        <v>38756</v>
      </c>
      <c r="N119" s="16">
        <f t="shared" si="5"/>
        <v>0</v>
      </c>
      <c r="O119" s="16">
        <f t="shared" si="6"/>
        <v>142373</v>
      </c>
      <c r="P119" s="16">
        <f t="shared" si="7"/>
        <v>0</v>
      </c>
      <c r="Q119" s="16">
        <f t="shared" si="8"/>
        <v>0</v>
      </c>
      <c r="R119" s="16">
        <f t="shared" si="9"/>
        <v>142373</v>
      </c>
    </row>
    <row r="120" spans="1:18" ht="18.8" customHeight="1" x14ac:dyDescent="0.3">
      <c r="A120" s="12" t="s">
        <v>62</v>
      </c>
      <c r="B120" s="13" t="s">
        <v>11</v>
      </c>
      <c r="C120" s="13" t="s">
        <v>38</v>
      </c>
      <c r="D120" s="14"/>
      <c r="E120" s="14"/>
      <c r="F120" s="14">
        <v>134305.14499999999</v>
      </c>
      <c r="G120" s="14"/>
      <c r="H120" s="14">
        <v>134305.14499999999</v>
      </c>
      <c r="I120" s="14"/>
      <c r="J120" s="14"/>
      <c r="K120" s="14"/>
      <c r="L120" s="14"/>
      <c r="M120" s="14"/>
      <c r="N120" s="17">
        <f t="shared" si="5"/>
        <v>0</v>
      </c>
      <c r="O120" s="17">
        <f t="shared" si="6"/>
        <v>0</v>
      </c>
      <c r="P120" s="17">
        <f t="shared" si="7"/>
        <v>134305.14499999999</v>
      </c>
      <c r="Q120" s="17">
        <f t="shared" si="8"/>
        <v>0</v>
      </c>
      <c r="R120" s="17">
        <f t="shared" si="9"/>
        <v>134305.14499999999</v>
      </c>
    </row>
    <row r="121" spans="1:18" ht="18.8" customHeight="1" x14ac:dyDescent="0.3">
      <c r="A121" s="9" t="s">
        <v>62</v>
      </c>
      <c r="B121" s="10" t="s">
        <v>16</v>
      </c>
      <c r="C121" s="10" t="s">
        <v>42</v>
      </c>
      <c r="D121" s="8"/>
      <c r="E121" s="8">
        <v>3686.337</v>
      </c>
      <c r="F121" s="8"/>
      <c r="G121" s="8"/>
      <c r="H121" s="8">
        <v>3686.337</v>
      </c>
      <c r="I121" s="8"/>
      <c r="J121" s="8">
        <v>118642.78399999984</v>
      </c>
      <c r="K121" s="8"/>
      <c r="L121" s="8"/>
      <c r="M121" s="8">
        <v>118642.78399999984</v>
      </c>
      <c r="N121" s="16">
        <f t="shared" si="5"/>
        <v>0</v>
      </c>
      <c r="O121" s="16">
        <f t="shared" si="6"/>
        <v>122329.12099999984</v>
      </c>
      <c r="P121" s="16">
        <f t="shared" si="7"/>
        <v>0</v>
      </c>
      <c r="Q121" s="16">
        <f t="shared" si="8"/>
        <v>0</v>
      </c>
      <c r="R121" s="16">
        <f t="shared" si="9"/>
        <v>122329.12099999984</v>
      </c>
    </row>
    <row r="122" spans="1:18" ht="18.8" customHeight="1" x14ac:dyDescent="0.3">
      <c r="A122" s="12" t="s">
        <v>62</v>
      </c>
      <c r="B122" s="13" t="s">
        <v>10</v>
      </c>
      <c r="C122" s="13" t="s">
        <v>42</v>
      </c>
      <c r="D122" s="14"/>
      <c r="E122" s="14">
        <v>80197</v>
      </c>
      <c r="F122" s="14"/>
      <c r="G122" s="14"/>
      <c r="H122" s="14">
        <v>80197</v>
      </c>
      <c r="I122" s="14"/>
      <c r="J122" s="14"/>
      <c r="K122" s="14"/>
      <c r="L122" s="14"/>
      <c r="M122" s="14"/>
      <c r="N122" s="17">
        <f t="shared" si="5"/>
        <v>0</v>
      </c>
      <c r="O122" s="17">
        <f t="shared" si="6"/>
        <v>80197</v>
      </c>
      <c r="P122" s="17">
        <f t="shared" si="7"/>
        <v>0</v>
      </c>
      <c r="Q122" s="17">
        <f t="shared" si="8"/>
        <v>0</v>
      </c>
      <c r="R122" s="17">
        <f t="shared" si="9"/>
        <v>80197</v>
      </c>
    </row>
    <row r="123" spans="1:18" ht="18.8" customHeight="1" x14ac:dyDescent="0.3">
      <c r="A123" s="9" t="s">
        <v>62</v>
      </c>
      <c r="B123" s="10" t="s">
        <v>78</v>
      </c>
      <c r="C123" s="10" t="s">
        <v>38</v>
      </c>
      <c r="D123" s="8"/>
      <c r="E123" s="8"/>
      <c r="F123" s="8"/>
      <c r="G123" s="8"/>
      <c r="H123" s="8"/>
      <c r="I123" s="8"/>
      <c r="J123" s="8"/>
      <c r="K123" s="8">
        <v>71902.819000000003</v>
      </c>
      <c r="L123" s="8"/>
      <c r="M123" s="8">
        <v>71902.819000000003</v>
      </c>
      <c r="N123" s="16">
        <f t="shared" si="5"/>
        <v>0</v>
      </c>
      <c r="O123" s="16">
        <f t="shared" si="6"/>
        <v>0</v>
      </c>
      <c r="P123" s="16">
        <f t="shared" si="7"/>
        <v>71902.819000000003</v>
      </c>
      <c r="Q123" s="16">
        <f t="shared" si="8"/>
        <v>0</v>
      </c>
      <c r="R123" s="16">
        <f t="shared" si="9"/>
        <v>71902.819000000003</v>
      </c>
    </row>
    <row r="124" spans="1:18" ht="18.8" customHeight="1" x14ac:dyDescent="0.3">
      <c r="A124" s="12" t="s">
        <v>62</v>
      </c>
      <c r="B124" s="13" t="s">
        <v>52</v>
      </c>
      <c r="C124" s="13" t="s">
        <v>42</v>
      </c>
      <c r="D124" s="14"/>
      <c r="E124" s="14"/>
      <c r="F124" s="14">
        <v>44693.304000000004</v>
      </c>
      <c r="G124" s="14"/>
      <c r="H124" s="14">
        <v>44693.304000000004</v>
      </c>
      <c r="I124" s="14"/>
      <c r="J124" s="14"/>
      <c r="K124" s="14"/>
      <c r="L124" s="14"/>
      <c r="M124" s="14"/>
      <c r="N124" s="17">
        <f t="shared" si="5"/>
        <v>0</v>
      </c>
      <c r="O124" s="17">
        <f t="shared" si="6"/>
        <v>0</v>
      </c>
      <c r="P124" s="17">
        <f t="shared" si="7"/>
        <v>44693.304000000004</v>
      </c>
      <c r="Q124" s="17">
        <f t="shared" si="8"/>
        <v>0</v>
      </c>
      <c r="R124" s="17">
        <f t="shared" si="9"/>
        <v>44693.304000000004</v>
      </c>
    </row>
    <row r="125" spans="1:18" ht="18.8" customHeight="1" x14ac:dyDescent="0.3">
      <c r="A125" s="9" t="s">
        <v>62</v>
      </c>
      <c r="B125" s="10" t="s">
        <v>14</v>
      </c>
      <c r="C125" s="10" t="s">
        <v>35</v>
      </c>
      <c r="D125" s="8"/>
      <c r="E125" s="8"/>
      <c r="F125" s="8">
        <v>30643.638000000003</v>
      </c>
      <c r="G125" s="8"/>
      <c r="H125" s="8">
        <v>30643.638000000003</v>
      </c>
      <c r="I125" s="8"/>
      <c r="J125" s="8"/>
      <c r="K125" s="8"/>
      <c r="L125" s="8"/>
      <c r="M125" s="8"/>
      <c r="N125" s="16">
        <f t="shared" si="5"/>
        <v>0</v>
      </c>
      <c r="O125" s="16">
        <f t="shared" si="6"/>
        <v>0</v>
      </c>
      <c r="P125" s="16">
        <f t="shared" si="7"/>
        <v>30643.638000000003</v>
      </c>
      <c r="Q125" s="16">
        <f t="shared" si="8"/>
        <v>0</v>
      </c>
      <c r="R125" s="16">
        <f t="shared" si="9"/>
        <v>30643.638000000003</v>
      </c>
    </row>
    <row r="126" spans="1:18" ht="18.8" customHeight="1" x14ac:dyDescent="0.3">
      <c r="A126" s="12" t="s">
        <v>62</v>
      </c>
      <c r="B126" s="13" t="s">
        <v>56</v>
      </c>
      <c r="C126" s="13" t="s">
        <v>38</v>
      </c>
      <c r="D126" s="14"/>
      <c r="E126" s="14"/>
      <c r="F126" s="14">
        <v>27284.583000000002</v>
      </c>
      <c r="G126" s="14">
        <v>478.04500000000002</v>
      </c>
      <c r="H126" s="14">
        <v>27762.628000000001</v>
      </c>
      <c r="I126" s="14"/>
      <c r="J126" s="14"/>
      <c r="K126" s="14"/>
      <c r="L126" s="14"/>
      <c r="M126" s="14"/>
      <c r="N126" s="17">
        <f t="shared" si="5"/>
        <v>0</v>
      </c>
      <c r="O126" s="17">
        <f t="shared" si="6"/>
        <v>0</v>
      </c>
      <c r="P126" s="17">
        <f t="shared" si="7"/>
        <v>27284.583000000002</v>
      </c>
      <c r="Q126" s="17">
        <f t="shared" si="8"/>
        <v>478.04500000000002</v>
      </c>
      <c r="R126" s="17">
        <f t="shared" si="9"/>
        <v>27762.628000000001</v>
      </c>
    </row>
    <row r="127" spans="1:18" ht="18.8" customHeight="1" x14ac:dyDescent="0.3">
      <c r="A127" s="9" t="s">
        <v>62</v>
      </c>
      <c r="B127" s="10" t="s">
        <v>47</v>
      </c>
      <c r="C127" s="10" t="s">
        <v>34</v>
      </c>
      <c r="D127" s="8"/>
      <c r="E127" s="8">
        <v>18088.776000000002</v>
      </c>
      <c r="F127" s="8">
        <v>50.072000000000003</v>
      </c>
      <c r="G127" s="8">
        <v>6416.915</v>
      </c>
      <c r="H127" s="8">
        <v>24555.763000000003</v>
      </c>
      <c r="I127" s="8"/>
      <c r="J127" s="8">
        <v>77.103999999999999</v>
      </c>
      <c r="K127" s="8"/>
      <c r="L127" s="8">
        <v>602</v>
      </c>
      <c r="M127" s="8">
        <v>679.10400000000004</v>
      </c>
      <c r="N127" s="16">
        <f t="shared" si="5"/>
        <v>0</v>
      </c>
      <c r="O127" s="16">
        <f t="shared" si="6"/>
        <v>18165.88</v>
      </c>
      <c r="P127" s="16">
        <f t="shared" si="7"/>
        <v>50.072000000000003</v>
      </c>
      <c r="Q127" s="16">
        <f t="shared" si="8"/>
        <v>7018.915</v>
      </c>
      <c r="R127" s="16">
        <f t="shared" si="9"/>
        <v>25234.867000000002</v>
      </c>
    </row>
    <row r="128" spans="1:18" ht="18.8" customHeight="1" x14ac:dyDescent="0.3">
      <c r="A128" s="12" t="s">
        <v>62</v>
      </c>
      <c r="B128" s="13" t="s">
        <v>53</v>
      </c>
      <c r="C128" s="13" t="s">
        <v>35</v>
      </c>
      <c r="D128" s="14"/>
      <c r="E128" s="14"/>
      <c r="F128" s="14">
        <v>23281.1</v>
      </c>
      <c r="G128" s="14"/>
      <c r="H128" s="14">
        <v>23281.1</v>
      </c>
      <c r="I128" s="14"/>
      <c r="J128" s="14"/>
      <c r="K128" s="14"/>
      <c r="L128" s="14"/>
      <c r="M128" s="14"/>
      <c r="N128" s="17">
        <f t="shared" si="5"/>
        <v>0</v>
      </c>
      <c r="O128" s="17">
        <f t="shared" si="6"/>
        <v>0</v>
      </c>
      <c r="P128" s="17">
        <f t="shared" si="7"/>
        <v>23281.1</v>
      </c>
      <c r="Q128" s="17">
        <f t="shared" si="8"/>
        <v>0</v>
      </c>
      <c r="R128" s="17">
        <f t="shared" si="9"/>
        <v>23281.1</v>
      </c>
    </row>
    <row r="129" spans="1:18" ht="18.8" customHeight="1" x14ac:dyDescent="0.3">
      <c r="A129" s="9" t="s">
        <v>62</v>
      </c>
      <c r="B129" s="10" t="s">
        <v>58</v>
      </c>
      <c r="C129" s="10" t="s">
        <v>34</v>
      </c>
      <c r="D129" s="8"/>
      <c r="E129" s="8"/>
      <c r="F129" s="8"/>
      <c r="G129" s="8"/>
      <c r="H129" s="8"/>
      <c r="I129" s="8"/>
      <c r="J129" s="8"/>
      <c r="K129" s="8">
        <v>4855.6099999999997</v>
      </c>
      <c r="L129" s="8"/>
      <c r="M129" s="8">
        <v>4855.6099999999997</v>
      </c>
      <c r="N129" s="16">
        <f t="shared" si="5"/>
        <v>0</v>
      </c>
      <c r="O129" s="16">
        <f t="shared" si="6"/>
        <v>0</v>
      </c>
      <c r="P129" s="16">
        <f t="shared" si="7"/>
        <v>4855.6099999999997</v>
      </c>
      <c r="Q129" s="16">
        <f t="shared" si="8"/>
        <v>0</v>
      </c>
      <c r="R129" s="16">
        <f t="shared" si="9"/>
        <v>4855.6099999999997</v>
      </c>
    </row>
    <row r="130" spans="1:18" ht="18.8" customHeight="1" x14ac:dyDescent="0.3">
      <c r="A130" s="12" t="s">
        <v>62</v>
      </c>
      <c r="B130" s="13" t="s">
        <v>57</v>
      </c>
      <c r="C130" s="13" t="s">
        <v>34</v>
      </c>
      <c r="D130" s="14">
        <v>94.257000000000005</v>
      </c>
      <c r="E130" s="14"/>
      <c r="F130" s="14"/>
      <c r="G130" s="14"/>
      <c r="H130" s="14">
        <v>94.257000000000005</v>
      </c>
      <c r="I130" s="14">
        <v>4240.2049999999999</v>
      </c>
      <c r="J130" s="14"/>
      <c r="K130" s="14"/>
      <c r="L130" s="14"/>
      <c r="M130" s="14">
        <v>4240.2049999999999</v>
      </c>
      <c r="N130" s="17">
        <f t="shared" si="5"/>
        <v>4334.4619999999995</v>
      </c>
      <c r="O130" s="17">
        <f t="shared" si="6"/>
        <v>0</v>
      </c>
      <c r="P130" s="17">
        <f t="shared" si="7"/>
        <v>0</v>
      </c>
      <c r="Q130" s="17">
        <f t="shared" si="8"/>
        <v>0</v>
      </c>
      <c r="R130" s="17">
        <f t="shared" si="9"/>
        <v>4334.4619999999995</v>
      </c>
    </row>
    <row r="131" spans="1:18" ht="18.8" customHeight="1" x14ac:dyDescent="0.3">
      <c r="A131" s="9" t="s">
        <v>62</v>
      </c>
      <c r="B131" s="10" t="s">
        <v>54</v>
      </c>
      <c r="C131" s="10" t="s">
        <v>36</v>
      </c>
      <c r="D131" s="8"/>
      <c r="E131" s="8"/>
      <c r="F131" s="8"/>
      <c r="G131" s="8">
        <v>3974.1000000000004</v>
      </c>
      <c r="H131" s="8">
        <v>3974.1000000000004</v>
      </c>
      <c r="I131" s="8"/>
      <c r="J131" s="8"/>
      <c r="K131" s="8"/>
      <c r="L131" s="8"/>
      <c r="M131" s="8"/>
      <c r="N131" s="16">
        <f t="shared" si="5"/>
        <v>0</v>
      </c>
      <c r="O131" s="16">
        <f t="shared" si="6"/>
        <v>0</v>
      </c>
      <c r="P131" s="16">
        <f t="shared" si="7"/>
        <v>0</v>
      </c>
      <c r="Q131" s="16">
        <f t="shared" si="8"/>
        <v>3974.1000000000004</v>
      </c>
      <c r="R131" s="16">
        <f t="shared" si="9"/>
        <v>3974.1000000000004</v>
      </c>
    </row>
    <row r="132" spans="1:18" ht="18.8" customHeight="1" x14ac:dyDescent="0.3">
      <c r="A132" s="12" t="s">
        <v>62</v>
      </c>
      <c r="B132" s="13" t="s">
        <v>17</v>
      </c>
      <c r="C132" s="13" t="s">
        <v>34</v>
      </c>
      <c r="D132" s="14"/>
      <c r="E132" s="14"/>
      <c r="F132" s="14"/>
      <c r="G132" s="14">
        <v>16</v>
      </c>
      <c r="H132" s="14">
        <v>16</v>
      </c>
      <c r="I132" s="14"/>
      <c r="J132" s="14"/>
      <c r="K132" s="14"/>
      <c r="L132" s="14"/>
      <c r="M132" s="14"/>
      <c r="N132" s="17">
        <f t="shared" si="5"/>
        <v>0</v>
      </c>
      <c r="O132" s="17">
        <f t="shared" si="6"/>
        <v>0</v>
      </c>
      <c r="P132" s="17">
        <f t="shared" si="7"/>
        <v>0</v>
      </c>
      <c r="Q132" s="17">
        <f t="shared" si="8"/>
        <v>16</v>
      </c>
      <c r="R132" s="17">
        <f t="shared" si="9"/>
        <v>16</v>
      </c>
    </row>
    <row r="133" spans="1:18" ht="18.8" customHeight="1" x14ac:dyDescent="0.3">
      <c r="A133" s="9" t="s">
        <v>63</v>
      </c>
      <c r="B133" s="10" t="s">
        <v>4</v>
      </c>
      <c r="C133" s="10" t="s">
        <v>36</v>
      </c>
      <c r="D133" s="8"/>
      <c r="E133" s="8"/>
      <c r="F133" s="8"/>
      <c r="G133" s="8"/>
      <c r="H133" s="8"/>
      <c r="I133" s="8"/>
      <c r="J133" s="8"/>
      <c r="K133" s="8"/>
      <c r="L133" s="8">
        <v>3119048</v>
      </c>
      <c r="M133" s="8">
        <v>3119048</v>
      </c>
      <c r="N133" s="16">
        <f t="shared" ref="N133:N196" si="10">D133+I133</f>
        <v>0</v>
      </c>
      <c r="O133" s="16">
        <f t="shared" ref="O133:O196" si="11">E133+J133</f>
        <v>0</v>
      </c>
      <c r="P133" s="16">
        <f t="shared" ref="P133:P196" si="12">F133+K133</f>
        <v>0</v>
      </c>
      <c r="Q133" s="16">
        <f t="shared" ref="Q133:Q196" si="13">G133+L133</f>
        <v>3119048</v>
      </c>
      <c r="R133" s="16">
        <f t="shared" ref="R133:R196" si="14">H133+M133</f>
        <v>3119048</v>
      </c>
    </row>
    <row r="134" spans="1:18" ht="18.8" customHeight="1" x14ac:dyDescent="0.3">
      <c r="A134" s="12" t="s">
        <v>63</v>
      </c>
      <c r="B134" s="13" t="s">
        <v>2</v>
      </c>
      <c r="C134" s="13" t="s">
        <v>34</v>
      </c>
      <c r="D134" s="14"/>
      <c r="E134" s="14"/>
      <c r="F134" s="14">
        <v>4002.3829999999998</v>
      </c>
      <c r="G134" s="14">
        <v>2791220.629999999</v>
      </c>
      <c r="H134" s="14">
        <v>2795223.0129999989</v>
      </c>
      <c r="I134" s="14"/>
      <c r="J134" s="14"/>
      <c r="K134" s="14"/>
      <c r="L134" s="14"/>
      <c r="M134" s="14"/>
      <c r="N134" s="17">
        <f t="shared" si="10"/>
        <v>0</v>
      </c>
      <c r="O134" s="17">
        <f t="shared" si="11"/>
        <v>0</v>
      </c>
      <c r="P134" s="17">
        <f t="shared" si="12"/>
        <v>4002.3829999999998</v>
      </c>
      <c r="Q134" s="17">
        <f t="shared" si="13"/>
        <v>2791220.629999999</v>
      </c>
      <c r="R134" s="17">
        <f t="shared" si="14"/>
        <v>2795223.0129999989</v>
      </c>
    </row>
    <row r="135" spans="1:18" ht="18.8" customHeight="1" x14ac:dyDescent="0.3">
      <c r="A135" s="9" t="s">
        <v>63</v>
      </c>
      <c r="B135" s="10" t="s">
        <v>6</v>
      </c>
      <c r="C135" s="10" t="s">
        <v>36</v>
      </c>
      <c r="D135" s="8"/>
      <c r="E135" s="8"/>
      <c r="F135" s="8"/>
      <c r="G135" s="8">
        <v>22701.942000000003</v>
      </c>
      <c r="H135" s="8">
        <v>22701.942000000003</v>
      </c>
      <c r="I135" s="8"/>
      <c r="J135" s="8"/>
      <c r="K135" s="8"/>
      <c r="L135" s="8">
        <v>2507494.1349999998</v>
      </c>
      <c r="M135" s="8">
        <v>2507494.1349999998</v>
      </c>
      <c r="N135" s="16">
        <f t="shared" si="10"/>
        <v>0</v>
      </c>
      <c r="O135" s="16">
        <f t="shared" si="11"/>
        <v>0</v>
      </c>
      <c r="P135" s="16">
        <f t="shared" si="12"/>
        <v>0</v>
      </c>
      <c r="Q135" s="16">
        <f t="shared" si="13"/>
        <v>2530196.0769999996</v>
      </c>
      <c r="R135" s="16">
        <f t="shared" si="14"/>
        <v>2530196.0769999996</v>
      </c>
    </row>
    <row r="136" spans="1:18" ht="18.8" customHeight="1" x14ac:dyDescent="0.3">
      <c r="A136" s="12" t="s">
        <v>63</v>
      </c>
      <c r="B136" s="13" t="s">
        <v>33</v>
      </c>
      <c r="C136" s="13" t="s">
        <v>34</v>
      </c>
      <c r="D136" s="14"/>
      <c r="E136" s="14"/>
      <c r="F136" s="14">
        <v>1638166.781</v>
      </c>
      <c r="G136" s="14"/>
      <c r="H136" s="14">
        <v>1638166.781</v>
      </c>
      <c r="I136" s="14"/>
      <c r="J136" s="14"/>
      <c r="K136" s="14">
        <v>423912.78499999992</v>
      </c>
      <c r="L136" s="14"/>
      <c r="M136" s="14">
        <v>423912.78499999992</v>
      </c>
      <c r="N136" s="17">
        <f t="shared" si="10"/>
        <v>0</v>
      </c>
      <c r="O136" s="17">
        <f t="shared" si="11"/>
        <v>0</v>
      </c>
      <c r="P136" s="17">
        <f t="shared" si="12"/>
        <v>2062079.5659999999</v>
      </c>
      <c r="Q136" s="17">
        <f t="shared" si="13"/>
        <v>0</v>
      </c>
      <c r="R136" s="17">
        <f t="shared" si="14"/>
        <v>2062079.5659999999</v>
      </c>
    </row>
    <row r="137" spans="1:18" ht="18.8" customHeight="1" x14ac:dyDescent="0.3">
      <c r="A137" s="9" t="s">
        <v>63</v>
      </c>
      <c r="B137" s="10" t="s">
        <v>71</v>
      </c>
      <c r="C137" s="10" t="s">
        <v>34</v>
      </c>
      <c r="D137" s="8"/>
      <c r="E137" s="8"/>
      <c r="F137" s="8"/>
      <c r="G137" s="8"/>
      <c r="H137" s="8"/>
      <c r="I137" s="8"/>
      <c r="J137" s="8"/>
      <c r="K137" s="8">
        <v>1891731.3389999999</v>
      </c>
      <c r="L137" s="8"/>
      <c r="M137" s="8">
        <v>1891731.3389999999</v>
      </c>
      <c r="N137" s="16">
        <f t="shared" si="10"/>
        <v>0</v>
      </c>
      <c r="O137" s="16">
        <f t="shared" si="11"/>
        <v>0</v>
      </c>
      <c r="P137" s="16">
        <f t="shared" si="12"/>
        <v>1891731.3389999999</v>
      </c>
      <c r="Q137" s="16">
        <f t="shared" si="13"/>
        <v>0</v>
      </c>
      <c r="R137" s="16">
        <f t="shared" si="14"/>
        <v>1891731.3389999999</v>
      </c>
    </row>
    <row r="138" spans="1:18" ht="18.8" customHeight="1" x14ac:dyDescent="0.3">
      <c r="A138" s="12" t="s">
        <v>63</v>
      </c>
      <c r="B138" s="13" t="s">
        <v>72</v>
      </c>
      <c r="C138" s="13" t="s">
        <v>42</v>
      </c>
      <c r="D138" s="14"/>
      <c r="E138" s="14"/>
      <c r="F138" s="14"/>
      <c r="G138" s="14"/>
      <c r="H138" s="14"/>
      <c r="I138" s="14"/>
      <c r="J138" s="14"/>
      <c r="K138" s="14"/>
      <c r="L138" s="14">
        <v>1494539.1400000001</v>
      </c>
      <c r="M138" s="14">
        <v>1494539.1400000001</v>
      </c>
      <c r="N138" s="17">
        <f t="shared" si="10"/>
        <v>0</v>
      </c>
      <c r="O138" s="17">
        <f t="shared" si="11"/>
        <v>0</v>
      </c>
      <c r="P138" s="17">
        <f t="shared" si="12"/>
        <v>0</v>
      </c>
      <c r="Q138" s="17">
        <f t="shared" si="13"/>
        <v>1494539.1400000001</v>
      </c>
      <c r="R138" s="17">
        <f t="shared" si="14"/>
        <v>1494539.1400000001</v>
      </c>
    </row>
    <row r="139" spans="1:18" ht="18.8" customHeight="1" x14ac:dyDescent="0.3">
      <c r="A139" s="9" t="s">
        <v>63</v>
      </c>
      <c r="B139" s="10" t="s">
        <v>37</v>
      </c>
      <c r="C139" s="10" t="s">
        <v>38</v>
      </c>
      <c r="D139" s="8"/>
      <c r="E139" s="8">
        <v>374508</v>
      </c>
      <c r="F139" s="8"/>
      <c r="G139" s="8"/>
      <c r="H139" s="8">
        <v>374508</v>
      </c>
      <c r="I139" s="8"/>
      <c r="J139" s="8">
        <v>658313</v>
      </c>
      <c r="K139" s="8"/>
      <c r="L139" s="8"/>
      <c r="M139" s="8">
        <v>658313</v>
      </c>
      <c r="N139" s="16">
        <f t="shared" si="10"/>
        <v>0</v>
      </c>
      <c r="O139" s="16">
        <f t="shared" si="11"/>
        <v>1032821</v>
      </c>
      <c r="P139" s="16">
        <f t="shared" si="12"/>
        <v>0</v>
      </c>
      <c r="Q139" s="16">
        <f t="shared" si="13"/>
        <v>0</v>
      </c>
      <c r="R139" s="16">
        <f t="shared" si="14"/>
        <v>1032821</v>
      </c>
    </row>
    <row r="140" spans="1:18" ht="18.8" customHeight="1" x14ac:dyDescent="0.3">
      <c r="A140" s="12" t="s">
        <v>63</v>
      </c>
      <c r="B140" s="13" t="s">
        <v>39</v>
      </c>
      <c r="C140" s="13" t="s">
        <v>38</v>
      </c>
      <c r="D140" s="14"/>
      <c r="E140" s="14">
        <v>416201.39899999986</v>
      </c>
      <c r="F140" s="14"/>
      <c r="G140" s="14"/>
      <c r="H140" s="14">
        <v>416201.39899999986</v>
      </c>
      <c r="I140" s="14"/>
      <c r="J140" s="14">
        <v>544201.50899999822</v>
      </c>
      <c r="K140" s="14"/>
      <c r="L140" s="14"/>
      <c r="M140" s="14">
        <v>544201.50899999822</v>
      </c>
      <c r="N140" s="17">
        <f t="shared" si="10"/>
        <v>0</v>
      </c>
      <c r="O140" s="17">
        <f t="shared" si="11"/>
        <v>960402.90799999807</v>
      </c>
      <c r="P140" s="17">
        <f t="shared" si="12"/>
        <v>0</v>
      </c>
      <c r="Q140" s="17">
        <f t="shared" si="13"/>
        <v>0</v>
      </c>
      <c r="R140" s="17">
        <f t="shared" si="14"/>
        <v>960402.90799999807</v>
      </c>
    </row>
    <row r="141" spans="1:18" ht="18.8" customHeight="1" x14ac:dyDescent="0.3">
      <c r="A141" s="9" t="s">
        <v>63</v>
      </c>
      <c r="B141" s="10" t="s">
        <v>9</v>
      </c>
      <c r="C141" s="10" t="s">
        <v>35</v>
      </c>
      <c r="D141" s="8"/>
      <c r="E141" s="8"/>
      <c r="F141" s="8">
        <v>2325.076</v>
      </c>
      <c r="G141" s="8">
        <v>150918.47800000003</v>
      </c>
      <c r="H141" s="8">
        <v>153243.55400000003</v>
      </c>
      <c r="I141" s="8"/>
      <c r="J141" s="8"/>
      <c r="K141" s="8"/>
      <c r="L141" s="8">
        <v>666719.66999999993</v>
      </c>
      <c r="M141" s="8">
        <v>666719.66999999993</v>
      </c>
      <c r="N141" s="16">
        <f t="shared" si="10"/>
        <v>0</v>
      </c>
      <c r="O141" s="16">
        <f t="shared" si="11"/>
        <v>0</v>
      </c>
      <c r="P141" s="16">
        <f t="shared" si="12"/>
        <v>2325.076</v>
      </c>
      <c r="Q141" s="16">
        <f t="shared" si="13"/>
        <v>817638.14799999993</v>
      </c>
      <c r="R141" s="16">
        <f t="shared" si="14"/>
        <v>819963.22399999993</v>
      </c>
    </row>
    <row r="142" spans="1:18" ht="18.8" customHeight="1" x14ac:dyDescent="0.3">
      <c r="A142" s="12" t="s">
        <v>63</v>
      </c>
      <c r="B142" s="13" t="s">
        <v>40</v>
      </c>
      <c r="C142" s="13" t="s">
        <v>34</v>
      </c>
      <c r="D142" s="14"/>
      <c r="E142" s="14">
        <v>814346.93899999943</v>
      </c>
      <c r="F142" s="14"/>
      <c r="G142" s="14"/>
      <c r="H142" s="14">
        <v>814346.93899999943</v>
      </c>
      <c r="I142" s="14"/>
      <c r="J142" s="14"/>
      <c r="K142" s="14"/>
      <c r="L142" s="14"/>
      <c r="M142" s="14"/>
      <c r="N142" s="17">
        <f t="shared" si="10"/>
        <v>0</v>
      </c>
      <c r="O142" s="17">
        <f t="shared" si="11"/>
        <v>814346.93899999943</v>
      </c>
      <c r="P142" s="17">
        <f t="shared" si="12"/>
        <v>0</v>
      </c>
      <c r="Q142" s="17">
        <f t="shared" si="13"/>
        <v>0</v>
      </c>
      <c r="R142" s="17">
        <f t="shared" si="14"/>
        <v>814346.93899999943</v>
      </c>
    </row>
    <row r="143" spans="1:18" ht="18.8" customHeight="1" x14ac:dyDescent="0.3">
      <c r="A143" s="9" t="s">
        <v>63</v>
      </c>
      <c r="B143" s="10" t="s">
        <v>41</v>
      </c>
      <c r="C143" s="10" t="s">
        <v>34</v>
      </c>
      <c r="D143" s="8"/>
      <c r="E143" s="8">
        <v>472931</v>
      </c>
      <c r="F143" s="8"/>
      <c r="G143" s="8"/>
      <c r="H143" s="8">
        <v>472931</v>
      </c>
      <c r="I143" s="8"/>
      <c r="J143" s="8">
        <v>315176</v>
      </c>
      <c r="K143" s="8"/>
      <c r="L143" s="8"/>
      <c r="M143" s="8">
        <v>315176</v>
      </c>
      <c r="N143" s="16">
        <f t="shared" si="10"/>
        <v>0</v>
      </c>
      <c r="O143" s="16">
        <f t="shared" si="11"/>
        <v>788107</v>
      </c>
      <c r="P143" s="16">
        <f t="shared" si="12"/>
        <v>0</v>
      </c>
      <c r="Q143" s="16">
        <f t="shared" si="13"/>
        <v>0</v>
      </c>
      <c r="R143" s="16">
        <f t="shared" si="14"/>
        <v>788107</v>
      </c>
    </row>
    <row r="144" spans="1:18" ht="18.8" customHeight="1" x14ac:dyDescent="0.3">
      <c r="A144" s="12" t="s">
        <v>63</v>
      </c>
      <c r="B144" s="13" t="s">
        <v>7</v>
      </c>
      <c r="C144" s="13" t="s">
        <v>35</v>
      </c>
      <c r="D144" s="14"/>
      <c r="E144" s="14">
        <v>104011.23899999999</v>
      </c>
      <c r="F144" s="14">
        <v>32205.379000000001</v>
      </c>
      <c r="G144" s="14"/>
      <c r="H144" s="14">
        <v>136216.61799999999</v>
      </c>
      <c r="I144" s="14"/>
      <c r="J144" s="14">
        <v>567033.01899999985</v>
      </c>
      <c r="K144" s="14">
        <v>28786.379999999997</v>
      </c>
      <c r="L144" s="14"/>
      <c r="M144" s="14">
        <v>595819.39899999986</v>
      </c>
      <c r="N144" s="17">
        <f t="shared" si="10"/>
        <v>0</v>
      </c>
      <c r="O144" s="17">
        <f t="shared" si="11"/>
        <v>671044.2579999998</v>
      </c>
      <c r="P144" s="17">
        <f t="shared" si="12"/>
        <v>60991.758999999998</v>
      </c>
      <c r="Q144" s="17">
        <f t="shared" si="13"/>
        <v>0</v>
      </c>
      <c r="R144" s="17">
        <f t="shared" si="14"/>
        <v>732036.01699999988</v>
      </c>
    </row>
    <row r="145" spans="1:18" ht="18.8" customHeight="1" x14ac:dyDescent="0.3">
      <c r="A145" s="9" t="s">
        <v>63</v>
      </c>
      <c r="B145" s="10" t="s">
        <v>3</v>
      </c>
      <c r="C145" s="10" t="s">
        <v>35</v>
      </c>
      <c r="D145" s="8"/>
      <c r="E145" s="8"/>
      <c r="F145" s="8">
        <v>1738.691</v>
      </c>
      <c r="G145" s="8">
        <v>620379.45399999991</v>
      </c>
      <c r="H145" s="8">
        <v>622118.1449999999</v>
      </c>
      <c r="I145" s="8"/>
      <c r="J145" s="8"/>
      <c r="K145" s="8">
        <v>44058.115999999995</v>
      </c>
      <c r="L145" s="8"/>
      <c r="M145" s="8">
        <v>44058.115999999995</v>
      </c>
      <c r="N145" s="16">
        <f t="shared" si="10"/>
        <v>0</v>
      </c>
      <c r="O145" s="16">
        <f t="shared" si="11"/>
        <v>0</v>
      </c>
      <c r="P145" s="16">
        <f t="shared" si="12"/>
        <v>45796.806999999993</v>
      </c>
      <c r="Q145" s="16">
        <f t="shared" si="13"/>
        <v>620379.45399999991</v>
      </c>
      <c r="R145" s="16">
        <f t="shared" si="14"/>
        <v>666176.26099999994</v>
      </c>
    </row>
    <row r="146" spans="1:18" ht="18.8" customHeight="1" x14ac:dyDescent="0.3">
      <c r="A146" s="12" t="s">
        <v>63</v>
      </c>
      <c r="B146" s="13" t="s">
        <v>75</v>
      </c>
      <c r="C146" s="13" t="s">
        <v>35</v>
      </c>
      <c r="D146" s="14"/>
      <c r="E146" s="14"/>
      <c r="F146" s="14"/>
      <c r="G146" s="14"/>
      <c r="H146" s="14"/>
      <c r="I146" s="14"/>
      <c r="J146" s="14"/>
      <c r="K146" s="14"/>
      <c r="L146" s="14">
        <v>561950.63399999996</v>
      </c>
      <c r="M146" s="14">
        <v>561950.63399999996</v>
      </c>
      <c r="N146" s="17">
        <f t="shared" si="10"/>
        <v>0</v>
      </c>
      <c r="O146" s="17">
        <f t="shared" si="11"/>
        <v>0</v>
      </c>
      <c r="P146" s="17">
        <f t="shared" si="12"/>
        <v>0</v>
      </c>
      <c r="Q146" s="17">
        <f t="shared" si="13"/>
        <v>561950.63399999996</v>
      </c>
      <c r="R146" s="17">
        <f t="shared" si="14"/>
        <v>561950.63399999996</v>
      </c>
    </row>
    <row r="147" spans="1:18" ht="18.8" customHeight="1" x14ac:dyDescent="0.3">
      <c r="A147" s="9" t="s">
        <v>63</v>
      </c>
      <c r="B147" s="10" t="s">
        <v>15</v>
      </c>
      <c r="C147" s="10" t="s">
        <v>35</v>
      </c>
      <c r="D147" s="8"/>
      <c r="E147" s="8"/>
      <c r="F147" s="8">
        <v>34661</v>
      </c>
      <c r="G147" s="8">
        <v>96615</v>
      </c>
      <c r="H147" s="8">
        <v>131276</v>
      </c>
      <c r="I147" s="8"/>
      <c r="J147" s="8"/>
      <c r="K147" s="8"/>
      <c r="L147" s="8">
        <v>392402</v>
      </c>
      <c r="M147" s="8">
        <v>392402</v>
      </c>
      <c r="N147" s="16">
        <f t="shared" si="10"/>
        <v>0</v>
      </c>
      <c r="O147" s="16">
        <f t="shared" si="11"/>
        <v>0</v>
      </c>
      <c r="P147" s="16">
        <f t="shared" si="12"/>
        <v>34661</v>
      </c>
      <c r="Q147" s="16">
        <f t="shared" si="13"/>
        <v>489017</v>
      </c>
      <c r="R147" s="16">
        <f t="shared" si="14"/>
        <v>523678</v>
      </c>
    </row>
    <row r="148" spans="1:18" ht="18.8" customHeight="1" x14ac:dyDescent="0.3">
      <c r="A148" s="12" t="s">
        <v>63</v>
      </c>
      <c r="B148" s="13" t="s">
        <v>43</v>
      </c>
      <c r="C148" s="13" t="s">
        <v>34</v>
      </c>
      <c r="D148" s="14"/>
      <c r="E148" s="14"/>
      <c r="F148" s="14"/>
      <c r="G148" s="14"/>
      <c r="H148" s="14"/>
      <c r="I148" s="14"/>
      <c r="J148" s="14">
        <v>486002.41700000025</v>
      </c>
      <c r="K148" s="14"/>
      <c r="L148" s="14"/>
      <c r="M148" s="14">
        <v>486002.41700000025</v>
      </c>
      <c r="N148" s="17">
        <f t="shared" si="10"/>
        <v>0</v>
      </c>
      <c r="O148" s="17">
        <f t="shared" si="11"/>
        <v>486002.41700000025</v>
      </c>
      <c r="P148" s="17">
        <f t="shared" si="12"/>
        <v>0</v>
      </c>
      <c r="Q148" s="17">
        <f t="shared" si="13"/>
        <v>0</v>
      </c>
      <c r="R148" s="17">
        <f t="shared" si="14"/>
        <v>486002.41700000025</v>
      </c>
    </row>
    <row r="149" spans="1:18" ht="18.8" customHeight="1" x14ac:dyDescent="0.3">
      <c r="A149" s="9" t="s">
        <v>63</v>
      </c>
      <c r="B149" s="10" t="s">
        <v>48</v>
      </c>
      <c r="C149" s="10" t="s">
        <v>35</v>
      </c>
      <c r="D149" s="8"/>
      <c r="E149" s="8"/>
      <c r="F149" s="8">
        <v>77263.57699999999</v>
      </c>
      <c r="G149" s="8"/>
      <c r="H149" s="8">
        <v>77263.57699999999</v>
      </c>
      <c r="I149" s="8"/>
      <c r="J149" s="8"/>
      <c r="K149" s="8">
        <v>404034.09899999999</v>
      </c>
      <c r="L149" s="8"/>
      <c r="M149" s="8">
        <v>404034.09899999999</v>
      </c>
      <c r="N149" s="16">
        <f t="shared" si="10"/>
        <v>0</v>
      </c>
      <c r="O149" s="16">
        <f t="shared" si="11"/>
        <v>0</v>
      </c>
      <c r="P149" s="16">
        <f t="shared" si="12"/>
        <v>481297.67599999998</v>
      </c>
      <c r="Q149" s="16">
        <f t="shared" si="13"/>
        <v>0</v>
      </c>
      <c r="R149" s="16">
        <f t="shared" si="14"/>
        <v>481297.67599999998</v>
      </c>
    </row>
    <row r="150" spans="1:18" ht="18.8" customHeight="1" x14ac:dyDescent="0.3">
      <c r="A150" s="12" t="s">
        <v>63</v>
      </c>
      <c r="B150" s="13" t="s">
        <v>19</v>
      </c>
      <c r="C150" s="13" t="s">
        <v>34</v>
      </c>
      <c r="D150" s="14"/>
      <c r="E150" s="14"/>
      <c r="F150" s="14">
        <v>115645.31199999999</v>
      </c>
      <c r="G150" s="14">
        <v>3492.0239999999999</v>
      </c>
      <c r="H150" s="14">
        <v>119137.336</v>
      </c>
      <c r="I150" s="14"/>
      <c r="J150" s="14"/>
      <c r="K150" s="14">
        <v>309271.28200000006</v>
      </c>
      <c r="L150" s="14">
        <v>3533.7359999999999</v>
      </c>
      <c r="M150" s="14">
        <v>312805.01800000004</v>
      </c>
      <c r="N150" s="17">
        <f t="shared" si="10"/>
        <v>0</v>
      </c>
      <c r="O150" s="17">
        <f t="shared" si="11"/>
        <v>0</v>
      </c>
      <c r="P150" s="17">
        <f t="shared" si="12"/>
        <v>424916.59400000004</v>
      </c>
      <c r="Q150" s="17">
        <f t="shared" si="13"/>
        <v>7025.76</v>
      </c>
      <c r="R150" s="17">
        <f t="shared" si="14"/>
        <v>431942.35400000005</v>
      </c>
    </row>
    <row r="151" spans="1:18" ht="18.8" customHeight="1" x14ac:dyDescent="0.3">
      <c r="A151" s="9" t="s">
        <v>63</v>
      </c>
      <c r="B151" s="10" t="s">
        <v>44</v>
      </c>
      <c r="C151" s="10" t="s">
        <v>35</v>
      </c>
      <c r="D151" s="8"/>
      <c r="E151" s="8"/>
      <c r="F151" s="8"/>
      <c r="G151" s="8">
        <v>374293</v>
      </c>
      <c r="H151" s="8">
        <v>374293</v>
      </c>
      <c r="I151" s="8"/>
      <c r="J151" s="8"/>
      <c r="K151" s="8"/>
      <c r="L151" s="8"/>
      <c r="M151" s="8"/>
      <c r="N151" s="16">
        <f t="shared" si="10"/>
        <v>0</v>
      </c>
      <c r="O151" s="16">
        <f t="shared" si="11"/>
        <v>0</v>
      </c>
      <c r="P151" s="16">
        <f t="shared" si="12"/>
        <v>0</v>
      </c>
      <c r="Q151" s="16">
        <f t="shared" si="13"/>
        <v>374293</v>
      </c>
      <c r="R151" s="16">
        <f t="shared" si="14"/>
        <v>374293</v>
      </c>
    </row>
    <row r="152" spans="1:18" ht="18.8" customHeight="1" x14ac:dyDescent="0.3">
      <c r="A152" s="12" t="s">
        <v>63</v>
      </c>
      <c r="B152" s="13" t="s">
        <v>45</v>
      </c>
      <c r="C152" s="13" t="s">
        <v>42</v>
      </c>
      <c r="D152" s="14"/>
      <c r="E152" s="14"/>
      <c r="F152" s="14">
        <v>317021.12599999993</v>
      </c>
      <c r="G152" s="14"/>
      <c r="H152" s="14">
        <v>317021.12599999993</v>
      </c>
      <c r="I152" s="14"/>
      <c r="J152" s="14"/>
      <c r="K152" s="14">
        <v>6112.9319999999998</v>
      </c>
      <c r="L152" s="14"/>
      <c r="M152" s="14">
        <v>6112.9319999999998</v>
      </c>
      <c r="N152" s="17">
        <f t="shared" si="10"/>
        <v>0</v>
      </c>
      <c r="O152" s="17">
        <f t="shared" si="11"/>
        <v>0</v>
      </c>
      <c r="P152" s="17">
        <f t="shared" si="12"/>
        <v>323134.0579999999</v>
      </c>
      <c r="Q152" s="17">
        <f t="shared" si="13"/>
        <v>0</v>
      </c>
      <c r="R152" s="17">
        <f t="shared" si="14"/>
        <v>323134.0579999999</v>
      </c>
    </row>
    <row r="153" spans="1:18" ht="18.8" customHeight="1" x14ac:dyDescent="0.3">
      <c r="A153" s="9" t="s">
        <v>63</v>
      </c>
      <c r="B153" s="10" t="s">
        <v>5</v>
      </c>
      <c r="C153" s="10" t="s">
        <v>36</v>
      </c>
      <c r="D153" s="8"/>
      <c r="E153" s="8"/>
      <c r="F153" s="8"/>
      <c r="G153" s="8"/>
      <c r="H153" s="8"/>
      <c r="I153" s="8"/>
      <c r="J153" s="8"/>
      <c r="K153" s="8"/>
      <c r="L153" s="8">
        <v>310161.7</v>
      </c>
      <c r="M153" s="8">
        <v>310161.7</v>
      </c>
      <c r="N153" s="16">
        <f t="shared" si="10"/>
        <v>0</v>
      </c>
      <c r="O153" s="16">
        <f t="shared" si="11"/>
        <v>0</v>
      </c>
      <c r="P153" s="16">
        <f t="shared" si="12"/>
        <v>0</v>
      </c>
      <c r="Q153" s="16">
        <f t="shared" si="13"/>
        <v>310161.7</v>
      </c>
      <c r="R153" s="16">
        <f t="shared" si="14"/>
        <v>310161.7</v>
      </c>
    </row>
    <row r="154" spans="1:18" ht="18.8" customHeight="1" x14ac:dyDescent="0.3">
      <c r="A154" s="12" t="s">
        <v>63</v>
      </c>
      <c r="B154" s="13" t="s">
        <v>18</v>
      </c>
      <c r="C154" s="13" t="s">
        <v>35</v>
      </c>
      <c r="D154" s="14"/>
      <c r="E154" s="14"/>
      <c r="F154" s="14"/>
      <c r="G154" s="14"/>
      <c r="H154" s="14"/>
      <c r="I154" s="14"/>
      <c r="J154" s="14">
        <v>294372.23499999999</v>
      </c>
      <c r="K154" s="14"/>
      <c r="L154" s="14">
        <v>3013.55</v>
      </c>
      <c r="M154" s="14">
        <v>297385.78499999997</v>
      </c>
      <c r="N154" s="17">
        <f t="shared" si="10"/>
        <v>0</v>
      </c>
      <c r="O154" s="17">
        <f t="shared" si="11"/>
        <v>294372.23499999999</v>
      </c>
      <c r="P154" s="17">
        <f t="shared" si="12"/>
        <v>0</v>
      </c>
      <c r="Q154" s="17">
        <f t="shared" si="13"/>
        <v>3013.55</v>
      </c>
      <c r="R154" s="17">
        <f t="shared" si="14"/>
        <v>297385.78499999997</v>
      </c>
    </row>
    <row r="155" spans="1:18" ht="18.8" customHeight="1" x14ac:dyDescent="0.3">
      <c r="A155" s="9" t="s">
        <v>63</v>
      </c>
      <c r="B155" s="10" t="s">
        <v>13</v>
      </c>
      <c r="C155" s="10" t="s">
        <v>42</v>
      </c>
      <c r="D155" s="8"/>
      <c r="E155" s="8">
        <v>71571.125</v>
      </c>
      <c r="F155" s="8"/>
      <c r="G155" s="8"/>
      <c r="H155" s="8">
        <v>71571.125</v>
      </c>
      <c r="I155" s="8"/>
      <c r="J155" s="8">
        <v>220627.73700000023</v>
      </c>
      <c r="K155" s="8"/>
      <c r="L155" s="8"/>
      <c r="M155" s="8">
        <v>220627.73700000023</v>
      </c>
      <c r="N155" s="16">
        <f t="shared" si="10"/>
        <v>0</v>
      </c>
      <c r="O155" s="16">
        <f t="shared" si="11"/>
        <v>292198.8620000002</v>
      </c>
      <c r="P155" s="16">
        <f t="shared" si="12"/>
        <v>0</v>
      </c>
      <c r="Q155" s="16">
        <f t="shared" si="13"/>
        <v>0</v>
      </c>
      <c r="R155" s="16">
        <f t="shared" si="14"/>
        <v>292198.8620000002</v>
      </c>
    </row>
    <row r="156" spans="1:18" ht="18.8" customHeight="1" x14ac:dyDescent="0.3">
      <c r="A156" s="12" t="s">
        <v>63</v>
      </c>
      <c r="B156" s="13" t="s">
        <v>73</v>
      </c>
      <c r="C156" s="13" t="s">
        <v>35</v>
      </c>
      <c r="D156" s="14"/>
      <c r="E156" s="14"/>
      <c r="F156" s="14"/>
      <c r="G156" s="14"/>
      <c r="H156" s="14"/>
      <c r="I156" s="14"/>
      <c r="J156" s="14"/>
      <c r="K156" s="14"/>
      <c r="L156" s="14">
        <v>257459.44999999998</v>
      </c>
      <c r="M156" s="14">
        <v>257459.44999999998</v>
      </c>
      <c r="N156" s="17">
        <f t="shared" si="10"/>
        <v>0</v>
      </c>
      <c r="O156" s="17">
        <f t="shared" si="11"/>
        <v>0</v>
      </c>
      <c r="P156" s="17">
        <f t="shared" si="12"/>
        <v>0</v>
      </c>
      <c r="Q156" s="17">
        <f t="shared" si="13"/>
        <v>257459.44999999998</v>
      </c>
      <c r="R156" s="17">
        <f t="shared" si="14"/>
        <v>257459.44999999998</v>
      </c>
    </row>
    <row r="157" spans="1:18" ht="18.8" customHeight="1" x14ac:dyDescent="0.3">
      <c r="A157" s="9" t="s">
        <v>63</v>
      </c>
      <c r="B157" s="10" t="s">
        <v>55</v>
      </c>
      <c r="C157" s="10" t="s">
        <v>35</v>
      </c>
      <c r="D157" s="8"/>
      <c r="E157" s="8"/>
      <c r="F157" s="8"/>
      <c r="G157" s="8">
        <v>248411.97200000001</v>
      </c>
      <c r="H157" s="8">
        <v>248411.97200000001</v>
      </c>
      <c r="I157" s="8"/>
      <c r="J157" s="8"/>
      <c r="K157" s="8">
        <v>2744.8820000000001</v>
      </c>
      <c r="L157" s="8"/>
      <c r="M157" s="8">
        <v>2744.8820000000001</v>
      </c>
      <c r="N157" s="16">
        <f t="shared" si="10"/>
        <v>0</v>
      </c>
      <c r="O157" s="16">
        <f t="shared" si="11"/>
        <v>0</v>
      </c>
      <c r="P157" s="16">
        <f t="shared" si="12"/>
        <v>2744.8820000000001</v>
      </c>
      <c r="Q157" s="16">
        <f t="shared" si="13"/>
        <v>248411.97200000001</v>
      </c>
      <c r="R157" s="16">
        <f t="shared" si="14"/>
        <v>251156.85400000002</v>
      </c>
    </row>
    <row r="158" spans="1:18" ht="18.8" customHeight="1" x14ac:dyDescent="0.3">
      <c r="A158" s="12" t="s">
        <v>63</v>
      </c>
      <c r="B158" s="13" t="s">
        <v>74</v>
      </c>
      <c r="C158" s="13" t="s">
        <v>35</v>
      </c>
      <c r="D158" s="14"/>
      <c r="E158" s="14"/>
      <c r="F158" s="14"/>
      <c r="G158" s="14"/>
      <c r="H158" s="14"/>
      <c r="I158" s="14"/>
      <c r="J158" s="14"/>
      <c r="K158" s="14"/>
      <c r="L158" s="14">
        <v>183447.88999999998</v>
      </c>
      <c r="M158" s="14">
        <v>183447.88999999998</v>
      </c>
      <c r="N158" s="17">
        <f t="shared" si="10"/>
        <v>0</v>
      </c>
      <c r="O158" s="17">
        <f t="shared" si="11"/>
        <v>0</v>
      </c>
      <c r="P158" s="17">
        <f t="shared" si="12"/>
        <v>0</v>
      </c>
      <c r="Q158" s="17">
        <f t="shared" si="13"/>
        <v>183447.88999999998</v>
      </c>
      <c r="R158" s="17">
        <f t="shared" si="14"/>
        <v>183447.88999999998</v>
      </c>
    </row>
    <row r="159" spans="1:18" ht="18.8" customHeight="1" x14ac:dyDescent="0.3">
      <c r="A159" s="9" t="s">
        <v>63</v>
      </c>
      <c r="B159" s="10" t="s">
        <v>12</v>
      </c>
      <c r="C159" s="10" t="s">
        <v>34</v>
      </c>
      <c r="D159" s="8"/>
      <c r="E159" s="8">
        <v>83937.252000000066</v>
      </c>
      <c r="F159" s="8"/>
      <c r="G159" s="8"/>
      <c r="H159" s="8">
        <v>83937.252000000066</v>
      </c>
      <c r="I159" s="8"/>
      <c r="J159" s="8">
        <v>86220.19299999997</v>
      </c>
      <c r="K159" s="8"/>
      <c r="L159" s="8"/>
      <c r="M159" s="8">
        <v>86220.19299999997</v>
      </c>
      <c r="N159" s="16">
        <f t="shared" si="10"/>
        <v>0</v>
      </c>
      <c r="O159" s="16">
        <f t="shared" si="11"/>
        <v>170157.44500000004</v>
      </c>
      <c r="P159" s="16">
        <f t="shared" si="12"/>
        <v>0</v>
      </c>
      <c r="Q159" s="16">
        <f t="shared" si="13"/>
        <v>0</v>
      </c>
      <c r="R159" s="16">
        <f t="shared" si="14"/>
        <v>170157.44500000004</v>
      </c>
    </row>
    <row r="160" spans="1:18" ht="18.8" customHeight="1" x14ac:dyDescent="0.3">
      <c r="A160" s="12" t="s">
        <v>63</v>
      </c>
      <c r="B160" s="13" t="s">
        <v>46</v>
      </c>
      <c r="C160" s="13" t="s">
        <v>34</v>
      </c>
      <c r="D160" s="14"/>
      <c r="E160" s="14">
        <v>78350.310000000056</v>
      </c>
      <c r="F160" s="14"/>
      <c r="G160" s="14"/>
      <c r="H160" s="14">
        <v>78350.310000000056</v>
      </c>
      <c r="I160" s="14"/>
      <c r="J160" s="14">
        <v>79336.28</v>
      </c>
      <c r="K160" s="14"/>
      <c r="L160" s="14"/>
      <c r="M160" s="14">
        <v>79336.28</v>
      </c>
      <c r="N160" s="17">
        <f t="shared" si="10"/>
        <v>0</v>
      </c>
      <c r="O160" s="17">
        <f t="shared" si="11"/>
        <v>157686.59000000005</v>
      </c>
      <c r="P160" s="17">
        <f t="shared" si="12"/>
        <v>0</v>
      </c>
      <c r="Q160" s="17">
        <f t="shared" si="13"/>
        <v>0</v>
      </c>
      <c r="R160" s="17">
        <f t="shared" si="14"/>
        <v>157686.59000000005</v>
      </c>
    </row>
    <row r="161" spans="1:18" ht="18.8" customHeight="1" x14ac:dyDescent="0.3">
      <c r="A161" s="9" t="s">
        <v>63</v>
      </c>
      <c r="B161" s="10" t="s">
        <v>50</v>
      </c>
      <c r="C161" s="10" t="s">
        <v>51</v>
      </c>
      <c r="D161" s="8"/>
      <c r="E161" s="8">
        <v>103982</v>
      </c>
      <c r="F161" s="8"/>
      <c r="G161" s="8"/>
      <c r="H161" s="8">
        <v>103982</v>
      </c>
      <c r="I161" s="8"/>
      <c r="J161" s="8">
        <v>44268</v>
      </c>
      <c r="K161" s="8"/>
      <c r="L161" s="8"/>
      <c r="M161" s="8">
        <v>44268</v>
      </c>
      <c r="N161" s="16">
        <f t="shared" si="10"/>
        <v>0</v>
      </c>
      <c r="O161" s="16">
        <f t="shared" si="11"/>
        <v>148250</v>
      </c>
      <c r="P161" s="16">
        <f t="shared" si="12"/>
        <v>0</v>
      </c>
      <c r="Q161" s="16">
        <f t="shared" si="13"/>
        <v>0</v>
      </c>
      <c r="R161" s="16">
        <f t="shared" si="14"/>
        <v>148250</v>
      </c>
    </row>
    <row r="162" spans="1:18" ht="18.8" customHeight="1" x14ac:dyDescent="0.3">
      <c r="A162" s="12" t="s">
        <v>63</v>
      </c>
      <c r="B162" s="13" t="s">
        <v>11</v>
      </c>
      <c r="C162" s="13" t="s">
        <v>38</v>
      </c>
      <c r="D162" s="14"/>
      <c r="E162" s="14"/>
      <c r="F162" s="14">
        <v>147120.73400000003</v>
      </c>
      <c r="G162" s="14"/>
      <c r="H162" s="14">
        <v>147120.73400000003</v>
      </c>
      <c r="I162" s="14"/>
      <c r="J162" s="14"/>
      <c r="K162" s="14"/>
      <c r="L162" s="14"/>
      <c r="M162" s="14"/>
      <c r="N162" s="17">
        <f t="shared" si="10"/>
        <v>0</v>
      </c>
      <c r="O162" s="17">
        <f t="shared" si="11"/>
        <v>0</v>
      </c>
      <c r="P162" s="17">
        <f t="shared" si="12"/>
        <v>147120.73400000003</v>
      </c>
      <c r="Q162" s="17">
        <f t="shared" si="13"/>
        <v>0</v>
      </c>
      <c r="R162" s="17">
        <f t="shared" si="14"/>
        <v>147120.73400000003</v>
      </c>
    </row>
    <row r="163" spans="1:18" ht="18.8" customHeight="1" x14ac:dyDescent="0.3">
      <c r="A163" s="9" t="s">
        <v>63</v>
      </c>
      <c r="B163" s="10" t="s">
        <v>49</v>
      </c>
      <c r="C163" s="10" t="s">
        <v>38</v>
      </c>
      <c r="D163" s="8"/>
      <c r="E163" s="8">
        <v>101319</v>
      </c>
      <c r="F163" s="8"/>
      <c r="G163" s="8"/>
      <c r="H163" s="8">
        <v>101319</v>
      </c>
      <c r="I163" s="8"/>
      <c r="J163" s="8">
        <v>36078</v>
      </c>
      <c r="K163" s="8"/>
      <c r="L163" s="8"/>
      <c r="M163" s="8">
        <v>36078</v>
      </c>
      <c r="N163" s="16">
        <f t="shared" si="10"/>
        <v>0</v>
      </c>
      <c r="O163" s="16">
        <f t="shared" si="11"/>
        <v>137397</v>
      </c>
      <c r="P163" s="16">
        <f t="shared" si="12"/>
        <v>0</v>
      </c>
      <c r="Q163" s="16">
        <f t="shared" si="13"/>
        <v>0</v>
      </c>
      <c r="R163" s="16">
        <f t="shared" si="14"/>
        <v>137397</v>
      </c>
    </row>
    <row r="164" spans="1:18" ht="18.8" customHeight="1" x14ac:dyDescent="0.3">
      <c r="A164" s="12" t="s">
        <v>63</v>
      </c>
      <c r="B164" s="13" t="s">
        <v>78</v>
      </c>
      <c r="C164" s="13" t="s">
        <v>38</v>
      </c>
      <c r="D164" s="14"/>
      <c r="E164" s="14"/>
      <c r="F164" s="14"/>
      <c r="G164" s="14"/>
      <c r="H164" s="14"/>
      <c r="I164" s="14"/>
      <c r="J164" s="14"/>
      <c r="K164" s="14">
        <v>122341.01000000001</v>
      </c>
      <c r="L164" s="14"/>
      <c r="M164" s="14">
        <v>122341.01000000001</v>
      </c>
      <c r="N164" s="17">
        <f t="shared" si="10"/>
        <v>0</v>
      </c>
      <c r="O164" s="17">
        <f t="shared" si="11"/>
        <v>0</v>
      </c>
      <c r="P164" s="17">
        <f t="shared" si="12"/>
        <v>122341.01000000001</v>
      </c>
      <c r="Q164" s="17">
        <f t="shared" si="13"/>
        <v>0</v>
      </c>
      <c r="R164" s="17">
        <f t="shared" si="14"/>
        <v>122341.01000000001</v>
      </c>
    </row>
    <row r="165" spans="1:18" ht="18.8" customHeight="1" x14ac:dyDescent="0.3">
      <c r="A165" s="9" t="s">
        <v>63</v>
      </c>
      <c r="B165" s="10" t="s">
        <v>77</v>
      </c>
      <c r="C165" s="10" t="s">
        <v>35</v>
      </c>
      <c r="D165" s="8"/>
      <c r="E165" s="8"/>
      <c r="F165" s="8"/>
      <c r="G165" s="8"/>
      <c r="H165" s="8"/>
      <c r="I165" s="8"/>
      <c r="J165" s="8"/>
      <c r="K165" s="8"/>
      <c r="L165" s="8">
        <v>112161.02299999999</v>
      </c>
      <c r="M165" s="8">
        <v>112161.02299999999</v>
      </c>
      <c r="N165" s="16">
        <f t="shared" si="10"/>
        <v>0</v>
      </c>
      <c r="O165" s="16">
        <f t="shared" si="11"/>
        <v>0</v>
      </c>
      <c r="P165" s="16">
        <f t="shared" si="12"/>
        <v>0</v>
      </c>
      <c r="Q165" s="16">
        <f t="shared" si="13"/>
        <v>112161.02299999999</v>
      </c>
      <c r="R165" s="16">
        <f t="shared" si="14"/>
        <v>112161.02299999999</v>
      </c>
    </row>
    <row r="166" spans="1:18" ht="18.8" customHeight="1" x14ac:dyDescent="0.3">
      <c r="A166" s="12" t="s">
        <v>63</v>
      </c>
      <c r="B166" s="13" t="s">
        <v>16</v>
      </c>
      <c r="C166" s="13" t="s">
        <v>42</v>
      </c>
      <c r="D166" s="14"/>
      <c r="E166" s="14">
        <v>2797.2239999999997</v>
      </c>
      <c r="F166" s="14"/>
      <c r="G166" s="14"/>
      <c r="H166" s="14">
        <v>2797.2239999999997</v>
      </c>
      <c r="I166" s="14"/>
      <c r="J166" s="14">
        <v>66226.103999999948</v>
      </c>
      <c r="K166" s="14"/>
      <c r="L166" s="14"/>
      <c r="M166" s="14">
        <v>66226.103999999948</v>
      </c>
      <c r="N166" s="17">
        <f t="shared" si="10"/>
        <v>0</v>
      </c>
      <c r="O166" s="17">
        <f t="shared" si="11"/>
        <v>69023.32799999995</v>
      </c>
      <c r="P166" s="17">
        <f t="shared" si="12"/>
        <v>0</v>
      </c>
      <c r="Q166" s="17">
        <f t="shared" si="13"/>
        <v>0</v>
      </c>
      <c r="R166" s="17">
        <f t="shared" si="14"/>
        <v>69023.32799999995</v>
      </c>
    </row>
    <row r="167" spans="1:18" ht="18.8" customHeight="1" x14ac:dyDescent="0.3">
      <c r="A167" s="9" t="s">
        <v>63</v>
      </c>
      <c r="B167" s="10" t="s">
        <v>10</v>
      </c>
      <c r="C167" s="10" t="s">
        <v>42</v>
      </c>
      <c r="D167" s="8"/>
      <c r="E167" s="8">
        <v>66326</v>
      </c>
      <c r="F167" s="8"/>
      <c r="G167" s="8"/>
      <c r="H167" s="8">
        <v>66326</v>
      </c>
      <c r="I167" s="8"/>
      <c r="J167" s="8"/>
      <c r="K167" s="8"/>
      <c r="L167" s="8"/>
      <c r="M167" s="8"/>
      <c r="N167" s="16">
        <f t="shared" si="10"/>
        <v>0</v>
      </c>
      <c r="O167" s="16">
        <f t="shared" si="11"/>
        <v>66326</v>
      </c>
      <c r="P167" s="16">
        <f t="shared" si="12"/>
        <v>0</v>
      </c>
      <c r="Q167" s="16">
        <f t="shared" si="13"/>
        <v>0</v>
      </c>
      <c r="R167" s="16">
        <f t="shared" si="14"/>
        <v>66326</v>
      </c>
    </row>
    <row r="168" spans="1:18" ht="18.8" customHeight="1" x14ac:dyDescent="0.3">
      <c r="A168" s="12" t="s">
        <v>63</v>
      </c>
      <c r="B168" s="13" t="s">
        <v>56</v>
      </c>
      <c r="C168" s="13" t="s">
        <v>38</v>
      </c>
      <c r="D168" s="14"/>
      <c r="E168" s="14"/>
      <c r="F168" s="14">
        <v>55731.763999999996</v>
      </c>
      <c r="G168" s="14"/>
      <c r="H168" s="14">
        <v>55731.763999999996</v>
      </c>
      <c r="I168" s="14"/>
      <c r="J168" s="14"/>
      <c r="K168" s="14"/>
      <c r="L168" s="14"/>
      <c r="M168" s="14"/>
      <c r="N168" s="17">
        <f t="shared" si="10"/>
        <v>0</v>
      </c>
      <c r="O168" s="17">
        <f t="shared" si="11"/>
        <v>0</v>
      </c>
      <c r="P168" s="17">
        <f t="shared" si="12"/>
        <v>55731.763999999996</v>
      </c>
      <c r="Q168" s="17">
        <f t="shared" si="13"/>
        <v>0</v>
      </c>
      <c r="R168" s="17">
        <f t="shared" si="14"/>
        <v>55731.763999999996</v>
      </c>
    </row>
    <row r="169" spans="1:18" ht="18.8" customHeight="1" x14ac:dyDescent="0.3">
      <c r="A169" s="9" t="s">
        <v>63</v>
      </c>
      <c r="B169" s="10" t="s">
        <v>52</v>
      </c>
      <c r="C169" s="10" t="s">
        <v>42</v>
      </c>
      <c r="D169" s="8"/>
      <c r="E169" s="8"/>
      <c r="F169" s="8">
        <v>49345.364999999991</v>
      </c>
      <c r="G169" s="8"/>
      <c r="H169" s="8">
        <v>49345.364999999991</v>
      </c>
      <c r="I169" s="8"/>
      <c r="J169" s="8"/>
      <c r="K169" s="8"/>
      <c r="L169" s="8"/>
      <c r="M169" s="8"/>
      <c r="N169" s="16">
        <f t="shared" si="10"/>
        <v>0</v>
      </c>
      <c r="O169" s="16">
        <f t="shared" si="11"/>
        <v>0</v>
      </c>
      <c r="P169" s="16">
        <f t="shared" si="12"/>
        <v>49345.364999999991</v>
      </c>
      <c r="Q169" s="16">
        <f t="shared" si="13"/>
        <v>0</v>
      </c>
      <c r="R169" s="16">
        <f t="shared" si="14"/>
        <v>49345.364999999991</v>
      </c>
    </row>
    <row r="170" spans="1:18" ht="18.8" customHeight="1" x14ac:dyDescent="0.3">
      <c r="A170" s="12" t="s">
        <v>63</v>
      </c>
      <c r="B170" s="13" t="s">
        <v>79</v>
      </c>
      <c r="C170" s="13" t="s">
        <v>38</v>
      </c>
      <c r="D170" s="14"/>
      <c r="E170" s="14"/>
      <c r="F170" s="14"/>
      <c r="G170" s="14"/>
      <c r="H170" s="14"/>
      <c r="I170" s="14"/>
      <c r="J170" s="14"/>
      <c r="K170" s="14">
        <v>26852.084000000006</v>
      </c>
      <c r="L170" s="14"/>
      <c r="M170" s="14">
        <v>26852.084000000006</v>
      </c>
      <c r="N170" s="17">
        <f t="shared" si="10"/>
        <v>0</v>
      </c>
      <c r="O170" s="17">
        <f t="shared" si="11"/>
        <v>0</v>
      </c>
      <c r="P170" s="17">
        <f t="shared" si="12"/>
        <v>26852.084000000006</v>
      </c>
      <c r="Q170" s="17">
        <f t="shared" si="13"/>
        <v>0</v>
      </c>
      <c r="R170" s="17">
        <f t="shared" si="14"/>
        <v>26852.084000000006</v>
      </c>
    </row>
    <row r="171" spans="1:18" ht="18.8" customHeight="1" x14ac:dyDescent="0.3">
      <c r="A171" s="9" t="s">
        <v>63</v>
      </c>
      <c r="B171" s="10" t="s">
        <v>47</v>
      </c>
      <c r="C171" s="10" t="s">
        <v>34</v>
      </c>
      <c r="D171" s="8"/>
      <c r="E171" s="8">
        <v>23881.552</v>
      </c>
      <c r="F171" s="8"/>
      <c r="G171" s="8"/>
      <c r="H171" s="8">
        <v>23881.552</v>
      </c>
      <c r="I171" s="8"/>
      <c r="J171" s="8">
        <v>437.68000000000006</v>
      </c>
      <c r="K171" s="8"/>
      <c r="L171" s="8"/>
      <c r="M171" s="8">
        <v>437.68000000000006</v>
      </c>
      <c r="N171" s="16">
        <f t="shared" si="10"/>
        <v>0</v>
      </c>
      <c r="O171" s="16">
        <f t="shared" si="11"/>
        <v>24319.232</v>
      </c>
      <c r="P171" s="16">
        <f t="shared" si="12"/>
        <v>0</v>
      </c>
      <c r="Q171" s="16">
        <f t="shared" si="13"/>
        <v>0</v>
      </c>
      <c r="R171" s="16">
        <f t="shared" si="14"/>
        <v>24319.232</v>
      </c>
    </row>
    <row r="172" spans="1:18" ht="18.8" customHeight="1" x14ac:dyDescent="0.3">
      <c r="A172" s="12" t="s">
        <v>63</v>
      </c>
      <c r="B172" s="13" t="s">
        <v>14</v>
      </c>
      <c r="C172" s="13" t="s">
        <v>35</v>
      </c>
      <c r="D172" s="14"/>
      <c r="E172" s="14"/>
      <c r="F172" s="14">
        <v>10569.130000000001</v>
      </c>
      <c r="G172" s="14"/>
      <c r="H172" s="14">
        <v>10569.130000000001</v>
      </c>
      <c r="I172" s="14"/>
      <c r="J172" s="14"/>
      <c r="K172" s="14"/>
      <c r="L172" s="14"/>
      <c r="M172" s="14"/>
      <c r="N172" s="17">
        <f t="shared" si="10"/>
        <v>0</v>
      </c>
      <c r="O172" s="17">
        <f t="shared" si="11"/>
        <v>0</v>
      </c>
      <c r="P172" s="17">
        <f t="shared" si="12"/>
        <v>10569.130000000001</v>
      </c>
      <c r="Q172" s="17">
        <f t="shared" si="13"/>
        <v>0</v>
      </c>
      <c r="R172" s="17">
        <f t="shared" si="14"/>
        <v>10569.130000000001</v>
      </c>
    </row>
    <row r="173" spans="1:18" ht="18.8" customHeight="1" x14ac:dyDescent="0.3">
      <c r="A173" s="9" t="s">
        <v>63</v>
      </c>
      <c r="B173" s="10" t="s">
        <v>53</v>
      </c>
      <c r="C173" s="10" t="s">
        <v>35</v>
      </c>
      <c r="D173" s="8"/>
      <c r="E173" s="8"/>
      <c r="F173" s="8">
        <v>8603.6119999999992</v>
      </c>
      <c r="G173" s="8"/>
      <c r="H173" s="8">
        <v>8603.6119999999992</v>
      </c>
      <c r="I173" s="8"/>
      <c r="J173" s="8"/>
      <c r="K173" s="8"/>
      <c r="L173" s="8"/>
      <c r="M173" s="8"/>
      <c r="N173" s="16">
        <f t="shared" si="10"/>
        <v>0</v>
      </c>
      <c r="O173" s="16">
        <f t="shared" si="11"/>
        <v>0</v>
      </c>
      <c r="P173" s="16">
        <f t="shared" si="12"/>
        <v>8603.6119999999992</v>
      </c>
      <c r="Q173" s="16">
        <f t="shared" si="13"/>
        <v>0</v>
      </c>
      <c r="R173" s="16">
        <f t="shared" si="14"/>
        <v>8603.6119999999992</v>
      </c>
    </row>
    <row r="174" spans="1:18" ht="18.8" customHeight="1" x14ac:dyDescent="0.3">
      <c r="A174" s="12" t="s">
        <v>63</v>
      </c>
      <c r="B174" s="13" t="s">
        <v>57</v>
      </c>
      <c r="C174" s="13" t="s">
        <v>34</v>
      </c>
      <c r="D174" s="14">
        <v>18.552</v>
      </c>
      <c r="E174" s="14"/>
      <c r="F174" s="14"/>
      <c r="G174" s="14"/>
      <c r="H174" s="14">
        <v>18.552</v>
      </c>
      <c r="I174" s="14">
        <v>8254.3919999999998</v>
      </c>
      <c r="J174" s="14"/>
      <c r="K174" s="14"/>
      <c r="L174" s="14"/>
      <c r="M174" s="14">
        <v>8254.3919999999998</v>
      </c>
      <c r="N174" s="17">
        <f t="shared" si="10"/>
        <v>8272.9439999999995</v>
      </c>
      <c r="O174" s="17">
        <f t="shared" si="11"/>
        <v>0</v>
      </c>
      <c r="P174" s="17">
        <f t="shared" si="12"/>
        <v>0</v>
      </c>
      <c r="Q174" s="17">
        <f t="shared" si="13"/>
        <v>0</v>
      </c>
      <c r="R174" s="17">
        <f t="shared" si="14"/>
        <v>8272.9439999999995</v>
      </c>
    </row>
    <row r="175" spans="1:18" ht="18.8" customHeight="1" x14ac:dyDescent="0.3">
      <c r="A175" s="9" t="s">
        <v>63</v>
      </c>
      <c r="B175" s="10" t="s">
        <v>54</v>
      </c>
      <c r="C175" s="10" t="s">
        <v>36</v>
      </c>
      <c r="D175" s="8"/>
      <c r="E175" s="8"/>
      <c r="F175" s="8"/>
      <c r="G175" s="8">
        <v>8234.8369999999995</v>
      </c>
      <c r="H175" s="8">
        <v>8234.8369999999995</v>
      </c>
      <c r="I175" s="8"/>
      <c r="J175" s="8"/>
      <c r="K175" s="8"/>
      <c r="L175" s="8"/>
      <c r="M175" s="8"/>
      <c r="N175" s="16">
        <f t="shared" si="10"/>
        <v>0</v>
      </c>
      <c r="O175" s="16">
        <f t="shared" si="11"/>
        <v>0</v>
      </c>
      <c r="P175" s="16">
        <f t="shared" si="12"/>
        <v>0</v>
      </c>
      <c r="Q175" s="16">
        <f t="shared" si="13"/>
        <v>8234.8369999999995</v>
      </c>
      <c r="R175" s="16">
        <f t="shared" si="14"/>
        <v>8234.8369999999995</v>
      </c>
    </row>
    <row r="176" spans="1:18" ht="18.8" customHeight="1" x14ac:dyDescent="0.3">
      <c r="A176" s="12" t="s">
        <v>63</v>
      </c>
      <c r="B176" s="13" t="s">
        <v>58</v>
      </c>
      <c r="C176" s="13" t="s">
        <v>34</v>
      </c>
      <c r="D176" s="14"/>
      <c r="E176" s="14"/>
      <c r="F176" s="14"/>
      <c r="G176" s="14"/>
      <c r="H176" s="14"/>
      <c r="I176" s="14"/>
      <c r="J176" s="14"/>
      <c r="K176" s="14"/>
      <c r="L176" s="14">
        <v>3020.6000000000013</v>
      </c>
      <c r="M176" s="14">
        <v>3020.6000000000013</v>
      </c>
      <c r="N176" s="17">
        <f t="shared" si="10"/>
        <v>0</v>
      </c>
      <c r="O176" s="17">
        <f t="shared" si="11"/>
        <v>0</v>
      </c>
      <c r="P176" s="17">
        <f t="shared" si="12"/>
        <v>0</v>
      </c>
      <c r="Q176" s="17">
        <f t="shared" si="13"/>
        <v>3020.6000000000013</v>
      </c>
      <c r="R176" s="17">
        <f t="shared" si="14"/>
        <v>3020.6000000000013</v>
      </c>
    </row>
    <row r="177" spans="1:18" ht="18.8" customHeight="1" x14ac:dyDescent="0.3">
      <c r="A177" s="9" t="s">
        <v>63</v>
      </c>
      <c r="B177" s="10" t="s">
        <v>17</v>
      </c>
      <c r="C177" s="10" t="s">
        <v>34</v>
      </c>
      <c r="D177" s="8"/>
      <c r="E177" s="8"/>
      <c r="F177" s="8"/>
      <c r="G177" s="8">
        <v>7.0049999999999999</v>
      </c>
      <c r="H177" s="8">
        <v>7.0049999999999999</v>
      </c>
      <c r="I177" s="8"/>
      <c r="J177" s="8"/>
      <c r="K177" s="8"/>
      <c r="L177" s="8"/>
      <c r="M177" s="8"/>
      <c r="N177" s="16">
        <f t="shared" si="10"/>
        <v>0</v>
      </c>
      <c r="O177" s="16">
        <f t="shared" si="11"/>
        <v>0</v>
      </c>
      <c r="P177" s="16">
        <f t="shared" si="12"/>
        <v>0</v>
      </c>
      <c r="Q177" s="16">
        <f t="shared" si="13"/>
        <v>7.0049999999999999</v>
      </c>
      <c r="R177" s="16">
        <f t="shared" si="14"/>
        <v>7.0049999999999999</v>
      </c>
    </row>
    <row r="178" spans="1:18" ht="18.8" customHeight="1" x14ac:dyDescent="0.3">
      <c r="A178" s="12" t="s">
        <v>64</v>
      </c>
      <c r="B178" s="13" t="s">
        <v>6</v>
      </c>
      <c r="C178" s="13" t="s">
        <v>36</v>
      </c>
      <c r="D178" s="14"/>
      <c r="E178" s="14"/>
      <c r="F178" s="14"/>
      <c r="G178" s="14">
        <v>40991.58</v>
      </c>
      <c r="H178" s="14">
        <v>40991.58</v>
      </c>
      <c r="I178" s="14"/>
      <c r="J178" s="14"/>
      <c r="K178" s="14"/>
      <c r="L178" s="14">
        <v>3584526</v>
      </c>
      <c r="M178" s="14">
        <v>3584526</v>
      </c>
      <c r="N178" s="17">
        <f t="shared" si="10"/>
        <v>0</v>
      </c>
      <c r="O178" s="17">
        <f t="shared" si="11"/>
        <v>0</v>
      </c>
      <c r="P178" s="17">
        <f t="shared" si="12"/>
        <v>0</v>
      </c>
      <c r="Q178" s="17">
        <f t="shared" si="13"/>
        <v>3625517.58</v>
      </c>
      <c r="R178" s="17">
        <f t="shared" si="14"/>
        <v>3625517.58</v>
      </c>
    </row>
    <row r="179" spans="1:18" ht="18.8" customHeight="1" x14ac:dyDescent="0.3">
      <c r="A179" s="9" t="s">
        <v>64</v>
      </c>
      <c r="B179" s="10" t="s">
        <v>4</v>
      </c>
      <c r="C179" s="10" t="s">
        <v>36</v>
      </c>
      <c r="D179" s="8"/>
      <c r="E179" s="8"/>
      <c r="F179" s="8"/>
      <c r="G179" s="8"/>
      <c r="H179" s="8"/>
      <c r="I179" s="8"/>
      <c r="J179" s="8"/>
      <c r="K179" s="8"/>
      <c r="L179" s="8">
        <v>3444896</v>
      </c>
      <c r="M179" s="8">
        <v>3444896</v>
      </c>
      <c r="N179" s="16">
        <f t="shared" si="10"/>
        <v>0</v>
      </c>
      <c r="O179" s="16">
        <f t="shared" si="11"/>
        <v>0</v>
      </c>
      <c r="P179" s="16">
        <f t="shared" si="12"/>
        <v>0</v>
      </c>
      <c r="Q179" s="16">
        <f t="shared" si="13"/>
        <v>3444896</v>
      </c>
      <c r="R179" s="16">
        <f t="shared" si="14"/>
        <v>3444896</v>
      </c>
    </row>
    <row r="180" spans="1:18" ht="18.8" customHeight="1" x14ac:dyDescent="0.3">
      <c r="A180" s="12" t="s">
        <v>64</v>
      </c>
      <c r="B180" s="13" t="s">
        <v>2</v>
      </c>
      <c r="C180" s="13" t="s">
        <v>34</v>
      </c>
      <c r="D180" s="14"/>
      <c r="E180" s="14"/>
      <c r="F180" s="14">
        <v>56215.113000000005</v>
      </c>
      <c r="G180" s="14">
        <v>2653433.75</v>
      </c>
      <c r="H180" s="14">
        <v>2709648.8629999999</v>
      </c>
      <c r="I180" s="14"/>
      <c r="J180" s="14"/>
      <c r="K180" s="14"/>
      <c r="L180" s="14"/>
      <c r="M180" s="14"/>
      <c r="N180" s="17">
        <f t="shared" si="10"/>
        <v>0</v>
      </c>
      <c r="O180" s="17">
        <f t="shared" si="11"/>
        <v>0</v>
      </c>
      <c r="P180" s="17">
        <f t="shared" si="12"/>
        <v>56215.113000000005</v>
      </c>
      <c r="Q180" s="17">
        <f t="shared" si="13"/>
        <v>2653433.75</v>
      </c>
      <c r="R180" s="17">
        <f t="shared" si="14"/>
        <v>2709648.8629999999</v>
      </c>
    </row>
    <row r="181" spans="1:18" ht="18.8" customHeight="1" x14ac:dyDescent="0.3">
      <c r="A181" s="9" t="s">
        <v>64</v>
      </c>
      <c r="B181" s="10" t="s">
        <v>33</v>
      </c>
      <c r="C181" s="10" t="s">
        <v>34</v>
      </c>
      <c r="D181" s="8"/>
      <c r="E181" s="8"/>
      <c r="F181" s="8">
        <v>1642112.8569999998</v>
      </c>
      <c r="G181" s="8"/>
      <c r="H181" s="8">
        <v>1642112.8569999998</v>
      </c>
      <c r="I181" s="8"/>
      <c r="J181" s="8"/>
      <c r="K181" s="8">
        <v>614803.29099999997</v>
      </c>
      <c r="L181" s="8"/>
      <c r="M181" s="8">
        <v>614803.29099999997</v>
      </c>
      <c r="N181" s="16">
        <f t="shared" si="10"/>
        <v>0</v>
      </c>
      <c r="O181" s="16">
        <f t="shared" si="11"/>
        <v>0</v>
      </c>
      <c r="P181" s="16">
        <f t="shared" si="12"/>
        <v>2256916.148</v>
      </c>
      <c r="Q181" s="16">
        <f t="shared" si="13"/>
        <v>0</v>
      </c>
      <c r="R181" s="16">
        <f t="shared" si="14"/>
        <v>2256916.148</v>
      </c>
    </row>
    <row r="182" spans="1:18" ht="18.8" customHeight="1" x14ac:dyDescent="0.3">
      <c r="A182" s="12" t="s">
        <v>64</v>
      </c>
      <c r="B182" s="13" t="s">
        <v>19</v>
      </c>
      <c r="C182" s="13" t="s">
        <v>34</v>
      </c>
      <c r="D182" s="14"/>
      <c r="E182" s="14"/>
      <c r="F182" s="14">
        <v>806578.48900000006</v>
      </c>
      <c r="G182" s="14"/>
      <c r="H182" s="14">
        <v>806578.48900000006</v>
      </c>
      <c r="I182" s="14"/>
      <c r="J182" s="14"/>
      <c r="K182" s="14">
        <v>987871.73799999966</v>
      </c>
      <c r="L182" s="14">
        <v>2569.712</v>
      </c>
      <c r="M182" s="14">
        <v>990441.44999999972</v>
      </c>
      <c r="N182" s="17">
        <f t="shared" si="10"/>
        <v>0</v>
      </c>
      <c r="O182" s="17">
        <f t="shared" si="11"/>
        <v>0</v>
      </c>
      <c r="P182" s="17">
        <f t="shared" si="12"/>
        <v>1794450.2269999997</v>
      </c>
      <c r="Q182" s="17">
        <f t="shared" si="13"/>
        <v>2569.712</v>
      </c>
      <c r="R182" s="17">
        <f t="shared" si="14"/>
        <v>1797019.9389999998</v>
      </c>
    </row>
    <row r="183" spans="1:18" ht="18.8" customHeight="1" x14ac:dyDescent="0.3">
      <c r="A183" s="9" t="s">
        <v>64</v>
      </c>
      <c r="B183" s="10" t="s">
        <v>71</v>
      </c>
      <c r="C183" s="10" t="s">
        <v>34</v>
      </c>
      <c r="D183" s="8"/>
      <c r="E183" s="8"/>
      <c r="F183" s="8"/>
      <c r="G183" s="8"/>
      <c r="H183" s="8"/>
      <c r="I183" s="8"/>
      <c r="J183" s="8"/>
      <c r="K183" s="8">
        <v>1788360.936</v>
      </c>
      <c r="L183" s="8"/>
      <c r="M183" s="8">
        <v>1788360.936</v>
      </c>
      <c r="N183" s="16">
        <f t="shared" si="10"/>
        <v>0</v>
      </c>
      <c r="O183" s="16">
        <f t="shared" si="11"/>
        <v>0</v>
      </c>
      <c r="P183" s="16">
        <f t="shared" si="12"/>
        <v>1788360.936</v>
      </c>
      <c r="Q183" s="16">
        <f t="shared" si="13"/>
        <v>0</v>
      </c>
      <c r="R183" s="16">
        <f t="shared" si="14"/>
        <v>1788360.936</v>
      </c>
    </row>
    <row r="184" spans="1:18" ht="18.8" customHeight="1" x14ac:dyDescent="0.3">
      <c r="A184" s="12" t="s">
        <v>64</v>
      </c>
      <c r="B184" s="13" t="s">
        <v>37</v>
      </c>
      <c r="C184" s="13" t="s">
        <v>38</v>
      </c>
      <c r="D184" s="14"/>
      <c r="E184" s="14">
        <v>393643</v>
      </c>
      <c r="F184" s="14"/>
      <c r="G184" s="14"/>
      <c r="H184" s="14">
        <v>393643</v>
      </c>
      <c r="I184" s="14"/>
      <c r="J184" s="14">
        <v>611898</v>
      </c>
      <c r="K184" s="14"/>
      <c r="L184" s="14"/>
      <c r="M184" s="14">
        <v>611898</v>
      </c>
      <c r="N184" s="17">
        <f t="shared" si="10"/>
        <v>0</v>
      </c>
      <c r="O184" s="17">
        <f t="shared" si="11"/>
        <v>1005541</v>
      </c>
      <c r="P184" s="17">
        <f t="shared" si="12"/>
        <v>0</v>
      </c>
      <c r="Q184" s="17">
        <f t="shared" si="13"/>
        <v>0</v>
      </c>
      <c r="R184" s="17">
        <f t="shared" si="14"/>
        <v>1005541</v>
      </c>
    </row>
    <row r="185" spans="1:18" ht="18.8" customHeight="1" x14ac:dyDescent="0.3">
      <c r="A185" s="9" t="s">
        <v>64</v>
      </c>
      <c r="B185" s="10" t="s">
        <v>9</v>
      </c>
      <c r="C185" s="10" t="s">
        <v>35</v>
      </c>
      <c r="D185" s="8"/>
      <c r="E185" s="8"/>
      <c r="F185" s="8"/>
      <c r="G185" s="8">
        <v>119083.65</v>
      </c>
      <c r="H185" s="8">
        <v>119083.65</v>
      </c>
      <c r="I185" s="8"/>
      <c r="J185" s="8"/>
      <c r="K185" s="8"/>
      <c r="L185" s="8">
        <v>806408.68799999997</v>
      </c>
      <c r="M185" s="8">
        <v>806408.68799999997</v>
      </c>
      <c r="N185" s="16">
        <f t="shared" si="10"/>
        <v>0</v>
      </c>
      <c r="O185" s="16">
        <f t="shared" si="11"/>
        <v>0</v>
      </c>
      <c r="P185" s="16">
        <f t="shared" si="12"/>
        <v>0</v>
      </c>
      <c r="Q185" s="16">
        <f t="shared" si="13"/>
        <v>925492.33799999999</v>
      </c>
      <c r="R185" s="16">
        <f t="shared" si="14"/>
        <v>925492.33799999999</v>
      </c>
    </row>
    <row r="186" spans="1:18" ht="18.8" customHeight="1" x14ac:dyDescent="0.3">
      <c r="A186" s="12" t="s">
        <v>64</v>
      </c>
      <c r="B186" s="13" t="s">
        <v>39</v>
      </c>
      <c r="C186" s="13" t="s">
        <v>38</v>
      </c>
      <c r="D186" s="14"/>
      <c r="E186" s="14">
        <v>395645.08399999962</v>
      </c>
      <c r="F186" s="14"/>
      <c r="G186" s="14"/>
      <c r="H186" s="14">
        <v>395645.08399999962</v>
      </c>
      <c r="I186" s="14"/>
      <c r="J186" s="14">
        <v>497828.55599999905</v>
      </c>
      <c r="K186" s="14"/>
      <c r="L186" s="14"/>
      <c r="M186" s="14">
        <v>497828.55599999905</v>
      </c>
      <c r="N186" s="17">
        <f t="shared" si="10"/>
        <v>0</v>
      </c>
      <c r="O186" s="17">
        <f t="shared" si="11"/>
        <v>893473.63999999873</v>
      </c>
      <c r="P186" s="17">
        <f t="shared" si="12"/>
        <v>0</v>
      </c>
      <c r="Q186" s="17">
        <f t="shared" si="13"/>
        <v>0</v>
      </c>
      <c r="R186" s="17">
        <f t="shared" si="14"/>
        <v>893473.63999999873</v>
      </c>
    </row>
    <row r="187" spans="1:18" ht="18.8" customHeight="1" x14ac:dyDescent="0.3">
      <c r="A187" s="9" t="s">
        <v>64</v>
      </c>
      <c r="B187" s="10" t="s">
        <v>7</v>
      </c>
      <c r="C187" s="10" t="s">
        <v>35</v>
      </c>
      <c r="D187" s="8"/>
      <c r="E187" s="8">
        <v>253460.24500000002</v>
      </c>
      <c r="F187" s="8">
        <v>66065.050999999992</v>
      </c>
      <c r="G187" s="8"/>
      <c r="H187" s="8">
        <v>319525.29600000003</v>
      </c>
      <c r="I187" s="8"/>
      <c r="J187" s="8">
        <v>384632.50299999991</v>
      </c>
      <c r="K187" s="8">
        <v>187273.783</v>
      </c>
      <c r="L187" s="8"/>
      <c r="M187" s="8">
        <v>571906.28599999985</v>
      </c>
      <c r="N187" s="16">
        <f t="shared" si="10"/>
        <v>0</v>
      </c>
      <c r="O187" s="16">
        <f t="shared" si="11"/>
        <v>638092.74799999991</v>
      </c>
      <c r="P187" s="16">
        <f t="shared" si="12"/>
        <v>253338.83399999997</v>
      </c>
      <c r="Q187" s="16">
        <f t="shared" si="13"/>
        <v>0</v>
      </c>
      <c r="R187" s="16">
        <f t="shared" si="14"/>
        <v>891431.58199999994</v>
      </c>
    </row>
    <row r="188" spans="1:18" ht="18.8" customHeight="1" x14ac:dyDescent="0.3">
      <c r="A188" s="12" t="s">
        <v>64</v>
      </c>
      <c r="B188" s="13" t="s">
        <v>72</v>
      </c>
      <c r="C188" s="13" t="s">
        <v>42</v>
      </c>
      <c r="D188" s="14"/>
      <c r="E188" s="14"/>
      <c r="F188" s="14"/>
      <c r="G188" s="14"/>
      <c r="H188" s="14"/>
      <c r="I188" s="14"/>
      <c r="J188" s="14"/>
      <c r="K188" s="14"/>
      <c r="L188" s="14">
        <v>851427.09000000008</v>
      </c>
      <c r="M188" s="14">
        <v>851427.09000000008</v>
      </c>
      <c r="N188" s="17">
        <f t="shared" si="10"/>
        <v>0</v>
      </c>
      <c r="O188" s="17">
        <f t="shared" si="11"/>
        <v>0</v>
      </c>
      <c r="P188" s="17">
        <f t="shared" si="12"/>
        <v>0</v>
      </c>
      <c r="Q188" s="17">
        <f t="shared" si="13"/>
        <v>851427.09000000008</v>
      </c>
      <c r="R188" s="17">
        <f t="shared" si="14"/>
        <v>851427.09000000008</v>
      </c>
    </row>
    <row r="189" spans="1:18" ht="18.8" customHeight="1" x14ac:dyDescent="0.3">
      <c r="A189" s="9" t="s">
        <v>64</v>
      </c>
      <c r="B189" s="10" t="s">
        <v>80</v>
      </c>
      <c r="C189" s="10" t="s">
        <v>38</v>
      </c>
      <c r="D189" s="8"/>
      <c r="E189" s="8"/>
      <c r="F189" s="8"/>
      <c r="G189" s="8"/>
      <c r="H189" s="8"/>
      <c r="I189" s="8"/>
      <c r="J189" s="8"/>
      <c r="K189" s="8"/>
      <c r="L189" s="8">
        <v>767975.32000000007</v>
      </c>
      <c r="M189" s="8">
        <v>767975.32000000007</v>
      </c>
      <c r="N189" s="16">
        <f t="shared" si="10"/>
        <v>0</v>
      </c>
      <c r="O189" s="16">
        <f t="shared" si="11"/>
        <v>0</v>
      </c>
      <c r="P189" s="16">
        <f t="shared" si="12"/>
        <v>0</v>
      </c>
      <c r="Q189" s="16">
        <f t="shared" si="13"/>
        <v>767975.32000000007</v>
      </c>
      <c r="R189" s="16">
        <f t="shared" si="14"/>
        <v>767975.32000000007</v>
      </c>
    </row>
    <row r="190" spans="1:18" ht="18.8" customHeight="1" x14ac:dyDescent="0.3">
      <c r="A190" s="12" t="s">
        <v>64</v>
      </c>
      <c r="B190" s="13" t="s">
        <v>41</v>
      </c>
      <c r="C190" s="13" t="s">
        <v>34</v>
      </c>
      <c r="D190" s="14"/>
      <c r="E190" s="14">
        <v>405387</v>
      </c>
      <c r="F190" s="14"/>
      <c r="G190" s="14"/>
      <c r="H190" s="14">
        <v>405387</v>
      </c>
      <c r="I190" s="14"/>
      <c r="J190" s="14">
        <v>322181</v>
      </c>
      <c r="K190" s="14"/>
      <c r="L190" s="14"/>
      <c r="M190" s="14">
        <v>322181</v>
      </c>
      <c r="N190" s="17">
        <f t="shared" si="10"/>
        <v>0</v>
      </c>
      <c r="O190" s="17">
        <f t="shared" si="11"/>
        <v>727568</v>
      </c>
      <c r="P190" s="17">
        <f t="shared" si="12"/>
        <v>0</v>
      </c>
      <c r="Q190" s="17">
        <f t="shared" si="13"/>
        <v>0</v>
      </c>
      <c r="R190" s="17">
        <f t="shared" si="14"/>
        <v>727568</v>
      </c>
    </row>
    <row r="191" spans="1:18" ht="18.8" customHeight="1" x14ac:dyDescent="0.3">
      <c r="A191" s="9" t="s">
        <v>64</v>
      </c>
      <c r="B191" s="10" t="s">
        <v>48</v>
      </c>
      <c r="C191" s="10" t="s">
        <v>35</v>
      </c>
      <c r="D191" s="8"/>
      <c r="E191" s="8"/>
      <c r="F191" s="8">
        <v>171375.166</v>
      </c>
      <c r="G191" s="8"/>
      <c r="H191" s="8">
        <v>171375.166</v>
      </c>
      <c r="I191" s="8"/>
      <c r="J191" s="8"/>
      <c r="K191" s="8">
        <v>475539.70500000002</v>
      </c>
      <c r="L191" s="8"/>
      <c r="M191" s="8">
        <v>475539.70500000002</v>
      </c>
      <c r="N191" s="16">
        <f t="shared" si="10"/>
        <v>0</v>
      </c>
      <c r="O191" s="16">
        <f t="shared" si="11"/>
        <v>0</v>
      </c>
      <c r="P191" s="16">
        <f t="shared" si="12"/>
        <v>646914.87100000004</v>
      </c>
      <c r="Q191" s="16">
        <f t="shared" si="13"/>
        <v>0</v>
      </c>
      <c r="R191" s="16">
        <f t="shared" si="14"/>
        <v>646914.87100000004</v>
      </c>
    </row>
    <row r="192" spans="1:18" ht="18.8" customHeight="1" x14ac:dyDescent="0.3">
      <c r="A192" s="12" t="s">
        <v>64</v>
      </c>
      <c r="B192" s="13" t="s">
        <v>81</v>
      </c>
      <c r="C192" s="13" t="s">
        <v>38</v>
      </c>
      <c r="D192" s="14"/>
      <c r="E192" s="14"/>
      <c r="F192" s="14"/>
      <c r="G192" s="14">
        <v>586178.60799999989</v>
      </c>
      <c r="H192" s="14">
        <v>586178.60799999989</v>
      </c>
      <c r="I192" s="14"/>
      <c r="J192" s="14"/>
      <c r="K192" s="14"/>
      <c r="L192" s="14"/>
      <c r="M192" s="14"/>
      <c r="N192" s="17">
        <f t="shared" si="10"/>
        <v>0</v>
      </c>
      <c r="O192" s="17">
        <f t="shared" si="11"/>
        <v>0</v>
      </c>
      <c r="P192" s="17">
        <f t="shared" si="12"/>
        <v>0</v>
      </c>
      <c r="Q192" s="17">
        <f t="shared" si="13"/>
        <v>586178.60799999989</v>
      </c>
      <c r="R192" s="17">
        <f t="shared" si="14"/>
        <v>586178.60799999989</v>
      </c>
    </row>
    <row r="193" spans="1:18" ht="18.8" customHeight="1" x14ac:dyDescent="0.3">
      <c r="A193" s="9" t="s">
        <v>64</v>
      </c>
      <c r="B193" s="10" t="s">
        <v>15</v>
      </c>
      <c r="C193" s="10" t="s">
        <v>35</v>
      </c>
      <c r="D193" s="8"/>
      <c r="E193" s="8"/>
      <c r="F193" s="8">
        <v>49644</v>
      </c>
      <c r="G193" s="8">
        <v>51379</v>
      </c>
      <c r="H193" s="8">
        <v>101023</v>
      </c>
      <c r="I193" s="8"/>
      <c r="J193" s="8"/>
      <c r="K193" s="8">
        <v>2024</v>
      </c>
      <c r="L193" s="8">
        <v>443573</v>
      </c>
      <c r="M193" s="8">
        <v>445597</v>
      </c>
      <c r="N193" s="16">
        <f t="shared" si="10"/>
        <v>0</v>
      </c>
      <c r="O193" s="16">
        <f t="shared" si="11"/>
        <v>0</v>
      </c>
      <c r="P193" s="16">
        <f t="shared" si="12"/>
        <v>51668</v>
      </c>
      <c r="Q193" s="16">
        <f t="shared" si="13"/>
        <v>494952</v>
      </c>
      <c r="R193" s="16">
        <f t="shared" si="14"/>
        <v>546620</v>
      </c>
    </row>
    <row r="194" spans="1:18" ht="18.8" customHeight="1" x14ac:dyDescent="0.3">
      <c r="A194" s="12" t="s">
        <v>64</v>
      </c>
      <c r="B194" s="13" t="s">
        <v>75</v>
      </c>
      <c r="C194" s="13" t="s">
        <v>35</v>
      </c>
      <c r="D194" s="14"/>
      <c r="E194" s="14"/>
      <c r="F194" s="14"/>
      <c r="G194" s="14"/>
      <c r="H194" s="14"/>
      <c r="I194" s="14"/>
      <c r="J194" s="14"/>
      <c r="K194" s="14"/>
      <c r="L194" s="14">
        <v>518241.38199999998</v>
      </c>
      <c r="M194" s="14">
        <v>518241.38199999998</v>
      </c>
      <c r="N194" s="17">
        <f t="shared" si="10"/>
        <v>0</v>
      </c>
      <c r="O194" s="17">
        <f t="shared" si="11"/>
        <v>0</v>
      </c>
      <c r="P194" s="17">
        <f t="shared" si="12"/>
        <v>0</v>
      </c>
      <c r="Q194" s="17">
        <f t="shared" si="13"/>
        <v>518241.38199999998</v>
      </c>
      <c r="R194" s="17">
        <f t="shared" si="14"/>
        <v>518241.38199999998</v>
      </c>
    </row>
    <row r="195" spans="1:18" ht="18.8" customHeight="1" x14ac:dyDescent="0.3">
      <c r="A195" s="9" t="s">
        <v>64</v>
      </c>
      <c r="B195" s="10" t="s">
        <v>43</v>
      </c>
      <c r="C195" s="10" t="s">
        <v>34</v>
      </c>
      <c r="D195" s="8"/>
      <c r="E195" s="8">
        <v>6130.2409999999991</v>
      </c>
      <c r="F195" s="8"/>
      <c r="G195" s="8"/>
      <c r="H195" s="8">
        <v>6130.2409999999991</v>
      </c>
      <c r="I195" s="8"/>
      <c r="J195" s="8">
        <v>451721.49000000022</v>
      </c>
      <c r="K195" s="8"/>
      <c r="L195" s="8"/>
      <c r="M195" s="8">
        <v>451721.49000000022</v>
      </c>
      <c r="N195" s="16">
        <f t="shared" si="10"/>
        <v>0</v>
      </c>
      <c r="O195" s="16">
        <f t="shared" si="11"/>
        <v>457851.7310000002</v>
      </c>
      <c r="P195" s="16">
        <f t="shared" si="12"/>
        <v>0</v>
      </c>
      <c r="Q195" s="16">
        <f t="shared" si="13"/>
        <v>0</v>
      </c>
      <c r="R195" s="16">
        <f t="shared" si="14"/>
        <v>457851.7310000002</v>
      </c>
    </row>
    <row r="196" spans="1:18" ht="18.8" customHeight="1" x14ac:dyDescent="0.3">
      <c r="A196" s="12" t="s">
        <v>64</v>
      </c>
      <c r="B196" s="13" t="s">
        <v>3</v>
      </c>
      <c r="C196" s="13" t="s">
        <v>35</v>
      </c>
      <c r="D196" s="14"/>
      <c r="E196" s="14"/>
      <c r="F196" s="14">
        <v>986.22199999999998</v>
      </c>
      <c r="G196" s="14">
        <v>364359.91099999996</v>
      </c>
      <c r="H196" s="14">
        <v>365346.13299999997</v>
      </c>
      <c r="I196" s="14"/>
      <c r="J196" s="14"/>
      <c r="K196" s="14">
        <v>57610.733999999997</v>
      </c>
      <c r="L196" s="14">
        <v>2673.23</v>
      </c>
      <c r="M196" s="14">
        <v>60283.964</v>
      </c>
      <c r="N196" s="17">
        <f t="shared" si="10"/>
        <v>0</v>
      </c>
      <c r="O196" s="17">
        <f t="shared" si="11"/>
        <v>0</v>
      </c>
      <c r="P196" s="17">
        <f t="shared" si="12"/>
        <v>58596.955999999998</v>
      </c>
      <c r="Q196" s="17">
        <f t="shared" si="13"/>
        <v>367033.14099999995</v>
      </c>
      <c r="R196" s="17">
        <f t="shared" si="14"/>
        <v>425630.09699999995</v>
      </c>
    </row>
    <row r="197" spans="1:18" ht="18.8" customHeight="1" x14ac:dyDescent="0.3">
      <c r="A197" s="9" t="s">
        <v>64</v>
      </c>
      <c r="B197" s="10" t="s">
        <v>40</v>
      </c>
      <c r="C197" s="10" t="s">
        <v>34</v>
      </c>
      <c r="D197" s="8"/>
      <c r="E197" s="8">
        <v>413340.65299999912</v>
      </c>
      <c r="F197" s="8"/>
      <c r="G197" s="8"/>
      <c r="H197" s="8">
        <v>413340.65299999912</v>
      </c>
      <c r="I197" s="8"/>
      <c r="J197" s="8"/>
      <c r="K197" s="8"/>
      <c r="L197" s="8"/>
      <c r="M197" s="8"/>
      <c r="N197" s="16">
        <f t="shared" ref="N197:N260" si="15">D197+I197</f>
        <v>0</v>
      </c>
      <c r="O197" s="16">
        <f t="shared" ref="O197:O260" si="16">E197+J197</f>
        <v>413340.65299999912</v>
      </c>
      <c r="P197" s="16">
        <f t="shared" ref="P197:P260" si="17">F197+K197</f>
        <v>0</v>
      </c>
      <c r="Q197" s="16">
        <f t="shared" ref="Q197:Q260" si="18">G197+L197</f>
        <v>0</v>
      </c>
      <c r="R197" s="16">
        <f t="shared" ref="R197:R260" si="19">H197+M197</f>
        <v>413340.65299999912</v>
      </c>
    </row>
    <row r="198" spans="1:18" ht="18.8" customHeight="1" x14ac:dyDescent="0.3">
      <c r="A198" s="12" t="s">
        <v>64</v>
      </c>
      <c r="B198" s="13" t="s">
        <v>55</v>
      </c>
      <c r="C198" s="13" t="s">
        <v>35</v>
      </c>
      <c r="D198" s="14"/>
      <c r="E198" s="14"/>
      <c r="F198" s="14"/>
      <c r="G198" s="14">
        <v>383497.98300000001</v>
      </c>
      <c r="H198" s="14">
        <v>383497.98300000001</v>
      </c>
      <c r="I198" s="14"/>
      <c r="J198" s="14"/>
      <c r="K198" s="14"/>
      <c r="L198" s="14"/>
      <c r="M198" s="14"/>
      <c r="N198" s="17">
        <f t="shared" si="15"/>
        <v>0</v>
      </c>
      <c r="O198" s="17">
        <f t="shared" si="16"/>
        <v>0</v>
      </c>
      <c r="P198" s="17">
        <f t="shared" si="17"/>
        <v>0</v>
      </c>
      <c r="Q198" s="17">
        <f t="shared" si="18"/>
        <v>383497.98300000001</v>
      </c>
      <c r="R198" s="17">
        <f t="shared" si="19"/>
        <v>383497.98300000001</v>
      </c>
    </row>
    <row r="199" spans="1:18" ht="18.8" customHeight="1" x14ac:dyDescent="0.3">
      <c r="A199" s="9" t="s">
        <v>64</v>
      </c>
      <c r="B199" s="10" t="s">
        <v>44</v>
      </c>
      <c r="C199" s="10" t="s">
        <v>35</v>
      </c>
      <c r="D199" s="8"/>
      <c r="E199" s="8"/>
      <c r="F199" s="8"/>
      <c r="G199" s="8">
        <v>351291</v>
      </c>
      <c r="H199" s="8">
        <v>351291</v>
      </c>
      <c r="I199" s="8"/>
      <c r="J199" s="8"/>
      <c r="K199" s="8"/>
      <c r="L199" s="8"/>
      <c r="M199" s="8"/>
      <c r="N199" s="16">
        <f t="shared" si="15"/>
        <v>0</v>
      </c>
      <c r="O199" s="16">
        <f t="shared" si="16"/>
        <v>0</v>
      </c>
      <c r="P199" s="16">
        <f t="shared" si="17"/>
        <v>0</v>
      </c>
      <c r="Q199" s="16">
        <f t="shared" si="18"/>
        <v>351291</v>
      </c>
      <c r="R199" s="16">
        <f t="shared" si="19"/>
        <v>351291</v>
      </c>
    </row>
    <row r="200" spans="1:18" ht="18.8" customHeight="1" x14ac:dyDescent="0.3">
      <c r="A200" s="12" t="s">
        <v>64</v>
      </c>
      <c r="B200" s="13" t="s">
        <v>13</v>
      </c>
      <c r="C200" s="13" t="s">
        <v>42</v>
      </c>
      <c r="D200" s="14"/>
      <c r="E200" s="14">
        <v>118812.82600000002</v>
      </c>
      <c r="F200" s="14"/>
      <c r="G200" s="14"/>
      <c r="H200" s="14">
        <v>118812.82600000002</v>
      </c>
      <c r="I200" s="14"/>
      <c r="J200" s="14">
        <v>212724.13100000011</v>
      </c>
      <c r="K200" s="14"/>
      <c r="L200" s="14"/>
      <c r="M200" s="14">
        <v>212724.13100000011</v>
      </c>
      <c r="N200" s="17">
        <f t="shared" si="15"/>
        <v>0</v>
      </c>
      <c r="O200" s="17">
        <f t="shared" si="16"/>
        <v>331536.95700000011</v>
      </c>
      <c r="P200" s="17">
        <f t="shared" si="17"/>
        <v>0</v>
      </c>
      <c r="Q200" s="17">
        <f t="shared" si="18"/>
        <v>0</v>
      </c>
      <c r="R200" s="17">
        <f t="shared" si="19"/>
        <v>331536.95700000011</v>
      </c>
    </row>
    <row r="201" spans="1:18" ht="18.8" customHeight="1" x14ac:dyDescent="0.3">
      <c r="A201" s="9" t="s">
        <v>64</v>
      </c>
      <c r="B201" s="10" t="s">
        <v>20</v>
      </c>
      <c r="C201" s="10" t="s">
        <v>34</v>
      </c>
      <c r="D201" s="8"/>
      <c r="E201" s="8">
        <v>322118.09599999967</v>
      </c>
      <c r="F201" s="8"/>
      <c r="G201" s="8"/>
      <c r="H201" s="8">
        <v>322118.09599999967</v>
      </c>
      <c r="I201" s="8"/>
      <c r="J201" s="8"/>
      <c r="K201" s="8"/>
      <c r="L201" s="8"/>
      <c r="M201" s="8"/>
      <c r="N201" s="16">
        <f t="shared" si="15"/>
        <v>0</v>
      </c>
      <c r="O201" s="16">
        <f t="shared" si="16"/>
        <v>322118.09599999967</v>
      </c>
      <c r="P201" s="16">
        <f t="shared" si="17"/>
        <v>0</v>
      </c>
      <c r="Q201" s="16">
        <f t="shared" si="18"/>
        <v>0</v>
      </c>
      <c r="R201" s="16">
        <f t="shared" si="19"/>
        <v>322118.09599999967</v>
      </c>
    </row>
    <row r="202" spans="1:18" ht="18.8" customHeight="1" x14ac:dyDescent="0.3">
      <c r="A202" s="12" t="s">
        <v>64</v>
      </c>
      <c r="B202" s="13" t="s">
        <v>46</v>
      </c>
      <c r="C202" s="13" t="s">
        <v>34</v>
      </c>
      <c r="D202" s="14"/>
      <c r="E202" s="14">
        <v>165734.91000000032</v>
      </c>
      <c r="F202" s="14"/>
      <c r="G202" s="14"/>
      <c r="H202" s="14">
        <v>165734.91000000032</v>
      </c>
      <c r="I202" s="14"/>
      <c r="J202" s="14">
        <v>116905.64000000012</v>
      </c>
      <c r="K202" s="14"/>
      <c r="L202" s="14"/>
      <c r="M202" s="14">
        <v>116905.64000000012</v>
      </c>
      <c r="N202" s="17">
        <f t="shared" si="15"/>
        <v>0</v>
      </c>
      <c r="O202" s="17">
        <f t="shared" si="16"/>
        <v>282640.55000000045</v>
      </c>
      <c r="P202" s="17">
        <f t="shared" si="17"/>
        <v>0</v>
      </c>
      <c r="Q202" s="17">
        <f t="shared" si="18"/>
        <v>0</v>
      </c>
      <c r="R202" s="17">
        <f t="shared" si="19"/>
        <v>282640.55000000045</v>
      </c>
    </row>
    <row r="203" spans="1:18" ht="18.8" customHeight="1" x14ac:dyDescent="0.3">
      <c r="A203" s="9" t="s">
        <v>64</v>
      </c>
      <c r="B203" s="10" t="s">
        <v>18</v>
      </c>
      <c r="C203" s="10" t="s">
        <v>35</v>
      </c>
      <c r="D203" s="8"/>
      <c r="E203" s="8"/>
      <c r="F203" s="8"/>
      <c r="G203" s="8"/>
      <c r="H203" s="8"/>
      <c r="I203" s="8"/>
      <c r="J203" s="8">
        <v>259212.04000000004</v>
      </c>
      <c r="K203" s="8"/>
      <c r="L203" s="8"/>
      <c r="M203" s="8">
        <v>259212.04000000004</v>
      </c>
      <c r="N203" s="16">
        <f t="shared" si="15"/>
        <v>0</v>
      </c>
      <c r="O203" s="16">
        <f t="shared" si="16"/>
        <v>259212.04000000004</v>
      </c>
      <c r="P203" s="16">
        <f t="shared" si="17"/>
        <v>0</v>
      </c>
      <c r="Q203" s="16">
        <f t="shared" si="18"/>
        <v>0</v>
      </c>
      <c r="R203" s="16">
        <f t="shared" si="19"/>
        <v>259212.04000000004</v>
      </c>
    </row>
    <row r="204" spans="1:18" ht="18.8" customHeight="1" x14ac:dyDescent="0.3">
      <c r="A204" s="12" t="s">
        <v>64</v>
      </c>
      <c r="B204" s="13" t="s">
        <v>73</v>
      </c>
      <c r="C204" s="13" t="s">
        <v>35</v>
      </c>
      <c r="D204" s="14"/>
      <c r="E204" s="14"/>
      <c r="F204" s="14"/>
      <c r="G204" s="14"/>
      <c r="H204" s="14"/>
      <c r="I204" s="14"/>
      <c r="J204" s="14"/>
      <c r="K204" s="14"/>
      <c r="L204" s="14">
        <v>249198.19</v>
      </c>
      <c r="M204" s="14">
        <v>249198.19</v>
      </c>
      <c r="N204" s="17">
        <f t="shared" si="15"/>
        <v>0</v>
      </c>
      <c r="O204" s="17">
        <f t="shared" si="16"/>
        <v>0</v>
      </c>
      <c r="P204" s="17">
        <f t="shared" si="17"/>
        <v>0</v>
      </c>
      <c r="Q204" s="17">
        <f t="shared" si="18"/>
        <v>249198.19</v>
      </c>
      <c r="R204" s="17">
        <f t="shared" si="19"/>
        <v>249198.19</v>
      </c>
    </row>
    <row r="205" spans="1:18" ht="18.8" customHeight="1" x14ac:dyDescent="0.3">
      <c r="A205" s="9" t="s">
        <v>64</v>
      </c>
      <c r="B205" s="10" t="s">
        <v>45</v>
      </c>
      <c r="C205" s="10" t="s">
        <v>42</v>
      </c>
      <c r="D205" s="8"/>
      <c r="E205" s="8"/>
      <c r="F205" s="8">
        <v>184328.14199999999</v>
      </c>
      <c r="G205" s="8">
        <v>1031.241</v>
      </c>
      <c r="H205" s="8">
        <v>185359.383</v>
      </c>
      <c r="I205" s="8"/>
      <c r="J205" s="8"/>
      <c r="K205" s="8">
        <v>11026.829</v>
      </c>
      <c r="L205" s="8"/>
      <c r="M205" s="8">
        <v>11026.829</v>
      </c>
      <c r="N205" s="16">
        <f t="shared" si="15"/>
        <v>0</v>
      </c>
      <c r="O205" s="16">
        <f t="shared" si="16"/>
        <v>0</v>
      </c>
      <c r="P205" s="16">
        <f t="shared" si="17"/>
        <v>195354.97099999999</v>
      </c>
      <c r="Q205" s="16">
        <f t="shared" si="18"/>
        <v>1031.241</v>
      </c>
      <c r="R205" s="16">
        <f t="shared" si="19"/>
        <v>196386.212</v>
      </c>
    </row>
    <row r="206" spans="1:18" ht="18.8" customHeight="1" x14ac:dyDescent="0.3">
      <c r="A206" s="12" t="s">
        <v>64</v>
      </c>
      <c r="B206" s="13" t="s">
        <v>49</v>
      </c>
      <c r="C206" s="13" t="s">
        <v>38</v>
      </c>
      <c r="D206" s="14"/>
      <c r="E206" s="14">
        <v>109600</v>
      </c>
      <c r="F206" s="14"/>
      <c r="G206" s="14"/>
      <c r="H206" s="14">
        <v>109600</v>
      </c>
      <c r="I206" s="14"/>
      <c r="J206" s="14">
        <v>64886</v>
      </c>
      <c r="K206" s="14"/>
      <c r="L206" s="14"/>
      <c r="M206" s="14">
        <v>64886</v>
      </c>
      <c r="N206" s="17">
        <f t="shared" si="15"/>
        <v>0</v>
      </c>
      <c r="O206" s="17">
        <f t="shared" si="16"/>
        <v>174486</v>
      </c>
      <c r="P206" s="17">
        <f t="shared" si="17"/>
        <v>0</v>
      </c>
      <c r="Q206" s="17">
        <f t="shared" si="18"/>
        <v>0</v>
      </c>
      <c r="R206" s="17">
        <f t="shared" si="19"/>
        <v>174486</v>
      </c>
    </row>
    <row r="207" spans="1:18" ht="18.8" customHeight="1" x14ac:dyDescent="0.3">
      <c r="A207" s="9" t="s">
        <v>64</v>
      </c>
      <c r="B207" s="10" t="s">
        <v>11</v>
      </c>
      <c r="C207" s="10" t="s">
        <v>38</v>
      </c>
      <c r="D207" s="8"/>
      <c r="E207" s="8"/>
      <c r="F207" s="8">
        <v>151438.08600000001</v>
      </c>
      <c r="G207" s="8"/>
      <c r="H207" s="8">
        <v>151438.08600000001</v>
      </c>
      <c r="I207" s="8"/>
      <c r="J207" s="8"/>
      <c r="K207" s="8"/>
      <c r="L207" s="8"/>
      <c r="M207" s="8"/>
      <c r="N207" s="16">
        <f t="shared" si="15"/>
        <v>0</v>
      </c>
      <c r="O207" s="16">
        <f t="shared" si="16"/>
        <v>0</v>
      </c>
      <c r="P207" s="16">
        <f t="shared" si="17"/>
        <v>151438.08600000001</v>
      </c>
      <c r="Q207" s="16">
        <f t="shared" si="18"/>
        <v>0</v>
      </c>
      <c r="R207" s="16">
        <f t="shared" si="19"/>
        <v>151438.08600000001</v>
      </c>
    </row>
    <row r="208" spans="1:18" ht="18.8" customHeight="1" x14ac:dyDescent="0.3">
      <c r="A208" s="12" t="s">
        <v>64</v>
      </c>
      <c r="B208" s="13" t="s">
        <v>78</v>
      </c>
      <c r="C208" s="13" t="s">
        <v>38</v>
      </c>
      <c r="D208" s="14"/>
      <c r="E208" s="14"/>
      <c r="F208" s="14"/>
      <c r="G208" s="14"/>
      <c r="H208" s="14"/>
      <c r="I208" s="14"/>
      <c r="J208" s="14"/>
      <c r="K208" s="14">
        <v>144981.79200000002</v>
      </c>
      <c r="L208" s="14"/>
      <c r="M208" s="14">
        <v>144981.79200000002</v>
      </c>
      <c r="N208" s="17">
        <f t="shared" si="15"/>
        <v>0</v>
      </c>
      <c r="O208" s="17">
        <f t="shared" si="16"/>
        <v>0</v>
      </c>
      <c r="P208" s="17">
        <f t="shared" si="17"/>
        <v>144981.79200000002</v>
      </c>
      <c r="Q208" s="17">
        <f t="shared" si="18"/>
        <v>0</v>
      </c>
      <c r="R208" s="17">
        <f t="shared" si="19"/>
        <v>144981.79200000002</v>
      </c>
    </row>
    <row r="209" spans="1:18" ht="18.8" customHeight="1" x14ac:dyDescent="0.3">
      <c r="A209" s="9" t="s">
        <v>64</v>
      </c>
      <c r="B209" s="10" t="s">
        <v>50</v>
      </c>
      <c r="C209" s="10" t="s">
        <v>51</v>
      </c>
      <c r="D209" s="8"/>
      <c r="E209" s="8">
        <v>95903</v>
      </c>
      <c r="F209" s="8"/>
      <c r="G209" s="8"/>
      <c r="H209" s="8">
        <v>95903</v>
      </c>
      <c r="I209" s="8"/>
      <c r="J209" s="8">
        <v>44453</v>
      </c>
      <c r="K209" s="8"/>
      <c r="L209" s="8"/>
      <c r="M209" s="8">
        <v>44453</v>
      </c>
      <c r="N209" s="16">
        <f t="shared" si="15"/>
        <v>0</v>
      </c>
      <c r="O209" s="16">
        <f t="shared" si="16"/>
        <v>140356</v>
      </c>
      <c r="P209" s="16">
        <f t="shared" si="17"/>
        <v>0</v>
      </c>
      <c r="Q209" s="16">
        <f t="shared" si="18"/>
        <v>0</v>
      </c>
      <c r="R209" s="16">
        <f t="shared" si="19"/>
        <v>140356</v>
      </c>
    </row>
    <row r="210" spans="1:18" ht="18.8" customHeight="1" x14ac:dyDescent="0.3">
      <c r="A210" s="12" t="s">
        <v>64</v>
      </c>
      <c r="B210" s="13" t="s">
        <v>12</v>
      </c>
      <c r="C210" s="13" t="s">
        <v>34</v>
      </c>
      <c r="D210" s="14"/>
      <c r="E210" s="14">
        <v>68612.95500000006</v>
      </c>
      <c r="F210" s="14"/>
      <c r="G210" s="14"/>
      <c r="H210" s="14">
        <v>68612.95500000006</v>
      </c>
      <c r="I210" s="14"/>
      <c r="J210" s="14">
        <v>46744.747999999992</v>
      </c>
      <c r="K210" s="14"/>
      <c r="L210" s="14"/>
      <c r="M210" s="14">
        <v>46744.747999999992</v>
      </c>
      <c r="N210" s="17">
        <f t="shared" si="15"/>
        <v>0</v>
      </c>
      <c r="O210" s="17">
        <f t="shared" si="16"/>
        <v>115357.70300000005</v>
      </c>
      <c r="P210" s="17">
        <f t="shared" si="17"/>
        <v>0</v>
      </c>
      <c r="Q210" s="17">
        <f t="shared" si="18"/>
        <v>0</v>
      </c>
      <c r="R210" s="17">
        <f t="shared" si="19"/>
        <v>115357.70300000005</v>
      </c>
    </row>
    <row r="211" spans="1:18" ht="18.8" customHeight="1" x14ac:dyDescent="0.3">
      <c r="A211" s="9" t="s">
        <v>64</v>
      </c>
      <c r="B211" s="10" t="s">
        <v>74</v>
      </c>
      <c r="C211" s="10" t="s">
        <v>35</v>
      </c>
      <c r="D211" s="8"/>
      <c r="E211" s="8"/>
      <c r="F211" s="8"/>
      <c r="G211" s="8"/>
      <c r="H211" s="8"/>
      <c r="I211" s="8"/>
      <c r="J211" s="8"/>
      <c r="K211" s="8"/>
      <c r="L211" s="8">
        <v>99096.12</v>
      </c>
      <c r="M211" s="8">
        <v>99096.12</v>
      </c>
      <c r="N211" s="16">
        <f t="shared" si="15"/>
        <v>0</v>
      </c>
      <c r="O211" s="16">
        <f t="shared" si="16"/>
        <v>0</v>
      </c>
      <c r="P211" s="16">
        <f t="shared" si="17"/>
        <v>0</v>
      </c>
      <c r="Q211" s="16">
        <f t="shared" si="18"/>
        <v>99096.12</v>
      </c>
      <c r="R211" s="16">
        <f t="shared" si="19"/>
        <v>99096.12</v>
      </c>
    </row>
    <row r="212" spans="1:18" ht="18.8" customHeight="1" x14ac:dyDescent="0.3">
      <c r="A212" s="12" t="s">
        <v>64</v>
      </c>
      <c r="B212" s="13" t="s">
        <v>5</v>
      </c>
      <c r="C212" s="13" t="s">
        <v>36</v>
      </c>
      <c r="D212" s="14"/>
      <c r="E212" s="14"/>
      <c r="F212" s="14"/>
      <c r="G212" s="14"/>
      <c r="H212" s="14"/>
      <c r="I212" s="14"/>
      <c r="J212" s="14"/>
      <c r="K212" s="14"/>
      <c r="L212" s="14">
        <v>77591</v>
      </c>
      <c r="M212" s="14">
        <v>77591</v>
      </c>
      <c r="N212" s="17">
        <f t="shared" si="15"/>
        <v>0</v>
      </c>
      <c r="O212" s="17">
        <f t="shared" si="16"/>
        <v>0</v>
      </c>
      <c r="P212" s="17">
        <f t="shared" si="17"/>
        <v>0</v>
      </c>
      <c r="Q212" s="17">
        <f t="shared" si="18"/>
        <v>77591</v>
      </c>
      <c r="R212" s="17">
        <f t="shared" si="19"/>
        <v>77591</v>
      </c>
    </row>
    <row r="213" spans="1:18" ht="18.8" customHeight="1" x14ac:dyDescent="0.3">
      <c r="A213" s="9" t="s">
        <v>64</v>
      </c>
      <c r="B213" s="10" t="s">
        <v>56</v>
      </c>
      <c r="C213" s="10" t="s">
        <v>38</v>
      </c>
      <c r="D213" s="8"/>
      <c r="E213" s="8"/>
      <c r="F213" s="8">
        <v>59921.012000000002</v>
      </c>
      <c r="G213" s="8">
        <v>721.43700000000001</v>
      </c>
      <c r="H213" s="8">
        <v>60642.449000000001</v>
      </c>
      <c r="I213" s="8"/>
      <c r="J213" s="8"/>
      <c r="K213" s="8"/>
      <c r="L213" s="8"/>
      <c r="M213" s="8"/>
      <c r="N213" s="16">
        <f t="shared" si="15"/>
        <v>0</v>
      </c>
      <c r="O213" s="16">
        <f t="shared" si="16"/>
        <v>0</v>
      </c>
      <c r="P213" s="16">
        <f t="shared" si="17"/>
        <v>59921.012000000002</v>
      </c>
      <c r="Q213" s="16">
        <f t="shared" si="18"/>
        <v>721.43700000000001</v>
      </c>
      <c r="R213" s="16">
        <f t="shared" si="19"/>
        <v>60642.449000000001</v>
      </c>
    </row>
    <row r="214" spans="1:18" ht="18.8" customHeight="1" x14ac:dyDescent="0.3">
      <c r="A214" s="12" t="s">
        <v>64</v>
      </c>
      <c r="B214" s="13" t="s">
        <v>16</v>
      </c>
      <c r="C214" s="13" t="s">
        <v>42</v>
      </c>
      <c r="D214" s="14"/>
      <c r="E214" s="14">
        <v>1208.7159999999999</v>
      </c>
      <c r="F214" s="14"/>
      <c r="G214" s="14"/>
      <c r="H214" s="14">
        <v>1208.7159999999999</v>
      </c>
      <c r="I214" s="14"/>
      <c r="J214" s="14">
        <v>54588.663</v>
      </c>
      <c r="K214" s="14"/>
      <c r="L214" s="14"/>
      <c r="M214" s="14">
        <v>54588.663</v>
      </c>
      <c r="N214" s="17">
        <f t="shared" si="15"/>
        <v>0</v>
      </c>
      <c r="O214" s="17">
        <f t="shared" si="16"/>
        <v>55797.379000000001</v>
      </c>
      <c r="P214" s="17">
        <f t="shared" si="17"/>
        <v>0</v>
      </c>
      <c r="Q214" s="17">
        <f t="shared" si="18"/>
        <v>0</v>
      </c>
      <c r="R214" s="17">
        <f t="shared" si="19"/>
        <v>55797.379000000001</v>
      </c>
    </row>
    <row r="215" spans="1:18" ht="18.8" customHeight="1" x14ac:dyDescent="0.3">
      <c r="A215" s="9" t="s">
        <v>64</v>
      </c>
      <c r="B215" s="10" t="s">
        <v>77</v>
      </c>
      <c r="C215" s="10" t="s">
        <v>35</v>
      </c>
      <c r="D215" s="8"/>
      <c r="E215" s="8"/>
      <c r="F215" s="8"/>
      <c r="G215" s="8"/>
      <c r="H215" s="8"/>
      <c r="I215" s="8"/>
      <c r="J215" s="8"/>
      <c r="K215" s="8"/>
      <c r="L215" s="8">
        <v>46803.670000000006</v>
      </c>
      <c r="M215" s="8">
        <v>46803.670000000006</v>
      </c>
      <c r="N215" s="16">
        <f t="shared" si="15"/>
        <v>0</v>
      </c>
      <c r="O215" s="16">
        <f t="shared" si="16"/>
        <v>0</v>
      </c>
      <c r="P215" s="16">
        <f t="shared" si="17"/>
        <v>0</v>
      </c>
      <c r="Q215" s="16">
        <f t="shared" si="18"/>
        <v>46803.670000000006</v>
      </c>
      <c r="R215" s="16">
        <f t="shared" si="19"/>
        <v>46803.670000000006</v>
      </c>
    </row>
    <row r="216" spans="1:18" ht="18.8" customHeight="1" x14ac:dyDescent="0.3">
      <c r="A216" s="12" t="s">
        <v>64</v>
      </c>
      <c r="B216" s="13" t="s">
        <v>17</v>
      </c>
      <c r="C216" s="13" t="s">
        <v>34</v>
      </c>
      <c r="D216" s="14">
        <v>23405.704999999965</v>
      </c>
      <c r="E216" s="14">
        <v>20763.603000000003</v>
      </c>
      <c r="F216" s="14"/>
      <c r="G216" s="14">
        <v>12</v>
      </c>
      <c r="H216" s="14">
        <v>44181.307999999968</v>
      </c>
      <c r="I216" s="14">
        <v>2473.4009999999917</v>
      </c>
      <c r="J216" s="14">
        <v>142.19200000000001</v>
      </c>
      <c r="K216" s="14"/>
      <c r="L216" s="14"/>
      <c r="M216" s="14">
        <v>2615.5929999999917</v>
      </c>
      <c r="N216" s="17">
        <f t="shared" si="15"/>
        <v>25879.105999999956</v>
      </c>
      <c r="O216" s="17">
        <f t="shared" si="16"/>
        <v>20905.795000000002</v>
      </c>
      <c r="P216" s="17">
        <f t="shared" si="17"/>
        <v>0</v>
      </c>
      <c r="Q216" s="17">
        <f t="shared" si="18"/>
        <v>12</v>
      </c>
      <c r="R216" s="17">
        <f t="shared" si="19"/>
        <v>46796.900999999962</v>
      </c>
    </row>
    <row r="217" spans="1:18" ht="18.8" customHeight="1" x14ac:dyDescent="0.3">
      <c r="A217" s="9" t="s">
        <v>64</v>
      </c>
      <c r="B217" s="10" t="s">
        <v>52</v>
      </c>
      <c r="C217" s="10" t="s">
        <v>42</v>
      </c>
      <c r="D217" s="8"/>
      <c r="E217" s="8"/>
      <c r="F217" s="8">
        <v>43670.391000000003</v>
      </c>
      <c r="G217" s="8"/>
      <c r="H217" s="8">
        <v>43670.391000000003</v>
      </c>
      <c r="I217" s="8"/>
      <c r="J217" s="8"/>
      <c r="K217" s="8"/>
      <c r="L217" s="8"/>
      <c r="M217" s="8"/>
      <c r="N217" s="16">
        <f t="shared" si="15"/>
        <v>0</v>
      </c>
      <c r="O217" s="16">
        <f t="shared" si="16"/>
        <v>0</v>
      </c>
      <c r="P217" s="16">
        <f t="shared" si="17"/>
        <v>43670.391000000003</v>
      </c>
      <c r="Q217" s="16">
        <f t="shared" si="18"/>
        <v>0</v>
      </c>
      <c r="R217" s="16">
        <f t="shared" si="19"/>
        <v>43670.391000000003</v>
      </c>
    </row>
    <row r="218" spans="1:18" ht="18.8" customHeight="1" x14ac:dyDescent="0.3">
      <c r="A218" s="12" t="s">
        <v>64</v>
      </c>
      <c r="B218" s="13" t="s">
        <v>47</v>
      </c>
      <c r="C218" s="13" t="s">
        <v>34</v>
      </c>
      <c r="D218" s="14"/>
      <c r="E218" s="14">
        <v>35061.976000000002</v>
      </c>
      <c r="F218" s="14"/>
      <c r="G218" s="14"/>
      <c r="H218" s="14">
        <v>35061.976000000002</v>
      </c>
      <c r="I218" s="14"/>
      <c r="J218" s="14">
        <v>6044</v>
      </c>
      <c r="K218" s="14"/>
      <c r="L218" s="14"/>
      <c r="M218" s="14">
        <v>6044</v>
      </c>
      <c r="N218" s="17">
        <f t="shared" si="15"/>
        <v>0</v>
      </c>
      <c r="O218" s="17">
        <f t="shared" si="16"/>
        <v>41105.976000000002</v>
      </c>
      <c r="P218" s="17">
        <f t="shared" si="17"/>
        <v>0</v>
      </c>
      <c r="Q218" s="17">
        <f t="shared" si="18"/>
        <v>0</v>
      </c>
      <c r="R218" s="17">
        <f t="shared" si="19"/>
        <v>41105.976000000002</v>
      </c>
    </row>
    <row r="219" spans="1:18" ht="18.8" customHeight="1" x14ac:dyDescent="0.3">
      <c r="A219" s="9" t="s">
        <v>64</v>
      </c>
      <c r="B219" s="10" t="s">
        <v>10</v>
      </c>
      <c r="C219" s="10" t="s">
        <v>42</v>
      </c>
      <c r="D219" s="8"/>
      <c r="E219" s="8">
        <v>34750</v>
      </c>
      <c r="F219" s="8"/>
      <c r="G219" s="8"/>
      <c r="H219" s="8">
        <v>34750</v>
      </c>
      <c r="I219" s="8"/>
      <c r="J219" s="8"/>
      <c r="K219" s="8"/>
      <c r="L219" s="8"/>
      <c r="M219" s="8"/>
      <c r="N219" s="16">
        <f t="shared" si="15"/>
        <v>0</v>
      </c>
      <c r="O219" s="16">
        <f t="shared" si="16"/>
        <v>34750</v>
      </c>
      <c r="P219" s="16">
        <f t="shared" si="17"/>
        <v>0</v>
      </c>
      <c r="Q219" s="16">
        <f t="shared" si="18"/>
        <v>0</v>
      </c>
      <c r="R219" s="16">
        <f t="shared" si="19"/>
        <v>34750</v>
      </c>
    </row>
    <row r="220" spans="1:18" ht="18.8" customHeight="1" x14ac:dyDescent="0.3">
      <c r="A220" s="12" t="s">
        <v>64</v>
      </c>
      <c r="B220" s="13" t="s">
        <v>76</v>
      </c>
      <c r="C220" s="13" t="s">
        <v>35</v>
      </c>
      <c r="D220" s="14"/>
      <c r="E220" s="14"/>
      <c r="F220" s="14"/>
      <c r="G220" s="14"/>
      <c r="H220" s="14"/>
      <c r="I220" s="14"/>
      <c r="J220" s="14"/>
      <c r="K220" s="14"/>
      <c r="L220" s="14">
        <v>16661.086000000003</v>
      </c>
      <c r="M220" s="14">
        <v>16661.086000000003</v>
      </c>
      <c r="N220" s="17">
        <f t="shared" si="15"/>
        <v>0</v>
      </c>
      <c r="O220" s="17">
        <f t="shared" si="16"/>
        <v>0</v>
      </c>
      <c r="P220" s="17">
        <f t="shared" si="17"/>
        <v>0</v>
      </c>
      <c r="Q220" s="17">
        <f t="shared" si="18"/>
        <v>16661.086000000003</v>
      </c>
      <c r="R220" s="17">
        <f t="shared" si="19"/>
        <v>16661.086000000003</v>
      </c>
    </row>
    <row r="221" spans="1:18" ht="18.8" customHeight="1" x14ac:dyDescent="0.3">
      <c r="A221" s="9" t="s">
        <v>64</v>
      </c>
      <c r="B221" s="10" t="s">
        <v>79</v>
      </c>
      <c r="C221" s="10" t="s">
        <v>38</v>
      </c>
      <c r="D221" s="8"/>
      <c r="E221" s="8"/>
      <c r="F221" s="8"/>
      <c r="G221" s="8"/>
      <c r="H221" s="8"/>
      <c r="I221" s="8"/>
      <c r="J221" s="8"/>
      <c r="K221" s="8">
        <v>6453.3639999999996</v>
      </c>
      <c r="L221" s="8"/>
      <c r="M221" s="8">
        <v>6453.3639999999996</v>
      </c>
      <c r="N221" s="16">
        <f t="shared" si="15"/>
        <v>0</v>
      </c>
      <c r="O221" s="16">
        <f t="shared" si="16"/>
        <v>0</v>
      </c>
      <c r="P221" s="16">
        <f t="shared" si="17"/>
        <v>6453.3639999999996</v>
      </c>
      <c r="Q221" s="16">
        <f t="shared" si="18"/>
        <v>0</v>
      </c>
      <c r="R221" s="16">
        <f t="shared" si="19"/>
        <v>6453.3639999999996</v>
      </c>
    </row>
    <row r="222" spans="1:18" ht="18.8" customHeight="1" x14ac:dyDescent="0.3">
      <c r="A222" s="12" t="s">
        <v>64</v>
      </c>
      <c r="B222" s="13" t="s">
        <v>58</v>
      </c>
      <c r="C222" s="13" t="s">
        <v>34</v>
      </c>
      <c r="D222" s="14"/>
      <c r="E222" s="14"/>
      <c r="F222" s="14"/>
      <c r="G222" s="14"/>
      <c r="H222" s="14"/>
      <c r="I222" s="14"/>
      <c r="J222" s="14"/>
      <c r="K222" s="14">
        <v>3</v>
      </c>
      <c r="L222" s="14">
        <v>3087.75</v>
      </c>
      <c r="M222" s="14">
        <v>3090.75</v>
      </c>
      <c r="N222" s="17">
        <f t="shared" si="15"/>
        <v>0</v>
      </c>
      <c r="O222" s="17">
        <f t="shared" si="16"/>
        <v>0</v>
      </c>
      <c r="P222" s="17">
        <f t="shared" si="17"/>
        <v>3</v>
      </c>
      <c r="Q222" s="17">
        <f t="shared" si="18"/>
        <v>3087.75</v>
      </c>
      <c r="R222" s="17">
        <f t="shared" si="19"/>
        <v>3090.75</v>
      </c>
    </row>
    <row r="223" spans="1:18" ht="18.8" customHeight="1" x14ac:dyDescent="0.3">
      <c r="A223" s="9" t="s">
        <v>64</v>
      </c>
      <c r="B223" s="10" t="s">
        <v>57</v>
      </c>
      <c r="C223" s="10" t="s">
        <v>34</v>
      </c>
      <c r="D223" s="8">
        <v>448.66700000000003</v>
      </c>
      <c r="E223" s="8"/>
      <c r="F223" s="8"/>
      <c r="G223" s="8"/>
      <c r="H223" s="8">
        <v>448.66700000000003</v>
      </c>
      <c r="I223" s="8">
        <v>1522.798</v>
      </c>
      <c r="J223" s="8"/>
      <c r="K223" s="8"/>
      <c r="L223" s="8"/>
      <c r="M223" s="8">
        <v>1522.798</v>
      </c>
      <c r="N223" s="16">
        <f t="shared" si="15"/>
        <v>1971.4650000000001</v>
      </c>
      <c r="O223" s="16">
        <f t="shared" si="16"/>
        <v>0</v>
      </c>
      <c r="P223" s="16">
        <f t="shared" si="17"/>
        <v>0</v>
      </c>
      <c r="Q223" s="16">
        <f t="shared" si="18"/>
        <v>0</v>
      </c>
      <c r="R223" s="16">
        <f t="shared" si="19"/>
        <v>1971.4650000000001</v>
      </c>
    </row>
    <row r="224" spans="1:18" ht="18.8" customHeight="1" x14ac:dyDescent="0.3">
      <c r="A224" s="12" t="s">
        <v>64</v>
      </c>
      <c r="B224" s="13" t="s">
        <v>61</v>
      </c>
      <c r="C224" s="13" t="s">
        <v>34</v>
      </c>
      <c r="D224" s="14"/>
      <c r="E224" s="14"/>
      <c r="F224" s="14"/>
      <c r="G224" s="14"/>
      <c r="H224" s="14"/>
      <c r="I224" s="14">
        <v>25.96</v>
      </c>
      <c r="J224" s="14"/>
      <c r="K224" s="14"/>
      <c r="L224" s="14"/>
      <c r="M224" s="14">
        <v>25.96</v>
      </c>
      <c r="N224" s="17">
        <f t="shared" si="15"/>
        <v>25.96</v>
      </c>
      <c r="O224" s="17">
        <f t="shared" si="16"/>
        <v>0</v>
      </c>
      <c r="P224" s="17">
        <f t="shared" si="17"/>
        <v>0</v>
      </c>
      <c r="Q224" s="17">
        <f t="shared" si="18"/>
        <v>0</v>
      </c>
      <c r="R224" s="17">
        <f t="shared" si="19"/>
        <v>25.96</v>
      </c>
    </row>
    <row r="225" spans="1:18" ht="18.8" customHeight="1" x14ac:dyDescent="0.3">
      <c r="A225" s="9" t="s">
        <v>65</v>
      </c>
      <c r="B225" s="10" t="s">
        <v>2</v>
      </c>
      <c r="C225" s="10" t="s">
        <v>34</v>
      </c>
      <c r="D225" s="8"/>
      <c r="E225" s="8"/>
      <c r="F225" s="8"/>
      <c r="G225" s="8">
        <v>3409335.2460000003</v>
      </c>
      <c r="H225" s="8">
        <v>3409335.2460000003</v>
      </c>
      <c r="I225" s="8"/>
      <c r="J225" s="8"/>
      <c r="K225" s="8"/>
      <c r="L225" s="8"/>
      <c r="M225" s="8"/>
      <c r="N225" s="16">
        <f t="shared" si="15"/>
        <v>0</v>
      </c>
      <c r="O225" s="16">
        <f t="shared" si="16"/>
        <v>0</v>
      </c>
      <c r="P225" s="16">
        <f t="shared" si="17"/>
        <v>0</v>
      </c>
      <c r="Q225" s="16">
        <f t="shared" si="18"/>
        <v>3409335.2460000003</v>
      </c>
      <c r="R225" s="16">
        <f t="shared" si="19"/>
        <v>3409335.2460000003</v>
      </c>
    </row>
    <row r="226" spans="1:18" ht="18.8" customHeight="1" x14ac:dyDescent="0.3">
      <c r="A226" s="12" t="s">
        <v>65</v>
      </c>
      <c r="B226" s="13" t="s">
        <v>4</v>
      </c>
      <c r="C226" s="13" t="s">
        <v>36</v>
      </c>
      <c r="D226" s="14"/>
      <c r="E226" s="14"/>
      <c r="F226" s="14"/>
      <c r="G226" s="14"/>
      <c r="H226" s="14"/>
      <c r="I226" s="14"/>
      <c r="J226" s="14"/>
      <c r="K226" s="14"/>
      <c r="L226" s="14">
        <v>2648112.6660000002</v>
      </c>
      <c r="M226" s="14">
        <v>2648112.6660000002</v>
      </c>
      <c r="N226" s="17">
        <f t="shared" si="15"/>
        <v>0</v>
      </c>
      <c r="O226" s="17">
        <f t="shared" si="16"/>
        <v>0</v>
      </c>
      <c r="P226" s="17">
        <f t="shared" si="17"/>
        <v>0</v>
      </c>
      <c r="Q226" s="17">
        <f t="shared" si="18"/>
        <v>2648112.6660000002</v>
      </c>
      <c r="R226" s="17">
        <f t="shared" si="19"/>
        <v>2648112.6660000002</v>
      </c>
    </row>
    <row r="227" spans="1:18" ht="18.8" customHeight="1" x14ac:dyDescent="0.3">
      <c r="A227" s="9" t="s">
        <v>65</v>
      </c>
      <c r="B227" s="10" t="s">
        <v>33</v>
      </c>
      <c r="C227" s="10" t="s">
        <v>34</v>
      </c>
      <c r="D227" s="8"/>
      <c r="E227" s="8"/>
      <c r="F227" s="8">
        <v>1571836.358</v>
      </c>
      <c r="G227" s="8"/>
      <c r="H227" s="8">
        <v>1571836.358</v>
      </c>
      <c r="I227" s="8"/>
      <c r="J227" s="8"/>
      <c r="K227" s="8">
        <v>685191.9530000001</v>
      </c>
      <c r="L227" s="8"/>
      <c r="M227" s="8">
        <v>685191.9530000001</v>
      </c>
      <c r="N227" s="16">
        <f t="shared" si="15"/>
        <v>0</v>
      </c>
      <c r="O227" s="16">
        <f t="shared" si="16"/>
        <v>0</v>
      </c>
      <c r="P227" s="16">
        <f t="shared" si="17"/>
        <v>2257028.3110000002</v>
      </c>
      <c r="Q227" s="16">
        <f t="shared" si="18"/>
        <v>0</v>
      </c>
      <c r="R227" s="16">
        <f t="shared" si="19"/>
        <v>2257028.3110000002</v>
      </c>
    </row>
    <row r="228" spans="1:18" ht="18.8" customHeight="1" x14ac:dyDescent="0.3">
      <c r="A228" s="12" t="s">
        <v>65</v>
      </c>
      <c r="B228" s="13" t="s">
        <v>19</v>
      </c>
      <c r="C228" s="13" t="s">
        <v>34</v>
      </c>
      <c r="D228" s="14"/>
      <c r="E228" s="14"/>
      <c r="F228" s="14">
        <v>831724.61600000015</v>
      </c>
      <c r="G228" s="14"/>
      <c r="H228" s="14">
        <v>831724.61600000015</v>
      </c>
      <c r="I228" s="14"/>
      <c r="J228" s="14"/>
      <c r="K228" s="14">
        <v>1088743.1069999996</v>
      </c>
      <c r="L228" s="14"/>
      <c r="M228" s="14">
        <v>1088743.1069999996</v>
      </c>
      <c r="N228" s="17">
        <f t="shared" si="15"/>
        <v>0</v>
      </c>
      <c r="O228" s="17">
        <f t="shared" si="16"/>
        <v>0</v>
      </c>
      <c r="P228" s="17">
        <f t="shared" si="17"/>
        <v>1920467.7229999998</v>
      </c>
      <c r="Q228" s="17">
        <f t="shared" si="18"/>
        <v>0</v>
      </c>
      <c r="R228" s="17">
        <f t="shared" si="19"/>
        <v>1920467.7229999998</v>
      </c>
    </row>
    <row r="229" spans="1:18" ht="18.8" customHeight="1" x14ac:dyDescent="0.3">
      <c r="A229" s="9" t="s">
        <v>65</v>
      </c>
      <c r="B229" s="10" t="s">
        <v>6</v>
      </c>
      <c r="C229" s="10" t="s">
        <v>36</v>
      </c>
      <c r="D229" s="8"/>
      <c r="E229" s="8"/>
      <c r="F229" s="8">
        <v>4340.6019999999999</v>
      </c>
      <c r="G229" s="8">
        <v>3768.45</v>
      </c>
      <c r="H229" s="8">
        <v>8109.0519999999997</v>
      </c>
      <c r="I229" s="8"/>
      <c r="J229" s="8"/>
      <c r="K229" s="8"/>
      <c r="L229" s="8">
        <v>1814795</v>
      </c>
      <c r="M229" s="8">
        <v>1814795</v>
      </c>
      <c r="N229" s="16">
        <f t="shared" si="15"/>
        <v>0</v>
      </c>
      <c r="O229" s="16">
        <f t="shared" si="16"/>
        <v>0</v>
      </c>
      <c r="P229" s="16">
        <f t="shared" si="17"/>
        <v>4340.6019999999999</v>
      </c>
      <c r="Q229" s="16">
        <f t="shared" si="18"/>
        <v>1818563.45</v>
      </c>
      <c r="R229" s="16">
        <f t="shared" si="19"/>
        <v>1822904.0519999999</v>
      </c>
    </row>
    <row r="230" spans="1:18" ht="18.8" customHeight="1" x14ac:dyDescent="0.3">
      <c r="A230" s="12" t="s">
        <v>65</v>
      </c>
      <c r="B230" s="13" t="s">
        <v>71</v>
      </c>
      <c r="C230" s="13" t="s">
        <v>34</v>
      </c>
      <c r="D230" s="14"/>
      <c r="E230" s="14"/>
      <c r="F230" s="14"/>
      <c r="G230" s="14"/>
      <c r="H230" s="14"/>
      <c r="I230" s="14"/>
      <c r="J230" s="14"/>
      <c r="K230" s="14">
        <v>1670013.4540000004</v>
      </c>
      <c r="L230" s="14">
        <v>5409.6210000000001</v>
      </c>
      <c r="M230" s="14">
        <v>1675423.0750000004</v>
      </c>
      <c r="N230" s="17">
        <f t="shared" si="15"/>
        <v>0</v>
      </c>
      <c r="O230" s="17">
        <f t="shared" si="16"/>
        <v>0</v>
      </c>
      <c r="P230" s="17">
        <f t="shared" si="17"/>
        <v>1670013.4540000004</v>
      </c>
      <c r="Q230" s="17">
        <f t="shared" si="18"/>
        <v>5409.6210000000001</v>
      </c>
      <c r="R230" s="17">
        <f t="shared" si="19"/>
        <v>1675423.0750000004</v>
      </c>
    </row>
    <row r="231" spans="1:18" ht="18.8" customHeight="1" x14ac:dyDescent="0.3">
      <c r="A231" s="9" t="s">
        <v>65</v>
      </c>
      <c r="B231" s="10" t="s">
        <v>80</v>
      </c>
      <c r="C231" s="10" t="s">
        <v>38</v>
      </c>
      <c r="D231" s="8"/>
      <c r="E231" s="8"/>
      <c r="F231" s="8"/>
      <c r="G231" s="8"/>
      <c r="H231" s="8"/>
      <c r="I231" s="8"/>
      <c r="J231" s="8"/>
      <c r="K231" s="8"/>
      <c r="L231" s="8">
        <v>1548292.1230000001</v>
      </c>
      <c r="M231" s="8">
        <v>1548292.1230000001</v>
      </c>
      <c r="N231" s="16">
        <f t="shared" si="15"/>
        <v>0</v>
      </c>
      <c r="O231" s="16">
        <f t="shared" si="16"/>
        <v>0</v>
      </c>
      <c r="P231" s="16">
        <f t="shared" si="17"/>
        <v>0</v>
      </c>
      <c r="Q231" s="16">
        <f t="shared" si="18"/>
        <v>1548292.1230000001</v>
      </c>
      <c r="R231" s="16">
        <f t="shared" si="19"/>
        <v>1548292.1230000001</v>
      </c>
    </row>
    <row r="232" spans="1:18" ht="18.8" customHeight="1" x14ac:dyDescent="0.3">
      <c r="A232" s="12" t="s">
        <v>65</v>
      </c>
      <c r="B232" s="13" t="s">
        <v>81</v>
      </c>
      <c r="C232" s="13" t="s">
        <v>38</v>
      </c>
      <c r="D232" s="14"/>
      <c r="E232" s="14"/>
      <c r="F232" s="14"/>
      <c r="G232" s="14">
        <v>1443661.2389999998</v>
      </c>
      <c r="H232" s="14">
        <v>1443661.2389999998</v>
      </c>
      <c r="I232" s="14"/>
      <c r="J232" s="14"/>
      <c r="K232" s="14"/>
      <c r="L232" s="14"/>
      <c r="M232" s="14"/>
      <c r="N232" s="17">
        <f t="shared" si="15"/>
        <v>0</v>
      </c>
      <c r="O232" s="17">
        <f t="shared" si="16"/>
        <v>0</v>
      </c>
      <c r="P232" s="17">
        <f t="shared" si="17"/>
        <v>0</v>
      </c>
      <c r="Q232" s="17">
        <f t="shared" si="18"/>
        <v>1443661.2389999998</v>
      </c>
      <c r="R232" s="17">
        <f t="shared" si="19"/>
        <v>1443661.2389999998</v>
      </c>
    </row>
    <row r="233" spans="1:18" ht="18.8" customHeight="1" x14ac:dyDescent="0.3">
      <c r="A233" s="9" t="s">
        <v>65</v>
      </c>
      <c r="B233" s="10" t="s">
        <v>9</v>
      </c>
      <c r="C233" s="10" t="s">
        <v>35</v>
      </c>
      <c r="D233" s="8"/>
      <c r="E233" s="8"/>
      <c r="F233" s="8"/>
      <c r="G233" s="8">
        <v>78896.63</v>
      </c>
      <c r="H233" s="8">
        <v>78896.63</v>
      </c>
      <c r="I233" s="8"/>
      <c r="J233" s="8"/>
      <c r="K233" s="8"/>
      <c r="L233" s="8">
        <v>1135344.17</v>
      </c>
      <c r="M233" s="8">
        <v>1135344.17</v>
      </c>
      <c r="N233" s="16">
        <f t="shared" si="15"/>
        <v>0</v>
      </c>
      <c r="O233" s="16">
        <f t="shared" si="16"/>
        <v>0</v>
      </c>
      <c r="P233" s="16">
        <f t="shared" si="17"/>
        <v>0</v>
      </c>
      <c r="Q233" s="16">
        <f t="shared" si="18"/>
        <v>1214240.7999999998</v>
      </c>
      <c r="R233" s="16">
        <f t="shared" si="19"/>
        <v>1214240.7999999998</v>
      </c>
    </row>
    <row r="234" spans="1:18" ht="18.8" customHeight="1" x14ac:dyDescent="0.3">
      <c r="A234" s="12" t="s">
        <v>65</v>
      </c>
      <c r="B234" s="13" t="s">
        <v>72</v>
      </c>
      <c r="C234" s="13" t="s">
        <v>42</v>
      </c>
      <c r="D234" s="14"/>
      <c r="E234" s="14"/>
      <c r="F234" s="14"/>
      <c r="G234" s="14"/>
      <c r="H234" s="14"/>
      <c r="I234" s="14"/>
      <c r="J234" s="14"/>
      <c r="K234" s="14"/>
      <c r="L234" s="14">
        <v>1155259.54</v>
      </c>
      <c r="M234" s="14">
        <v>1155259.54</v>
      </c>
      <c r="N234" s="17">
        <f t="shared" si="15"/>
        <v>0</v>
      </c>
      <c r="O234" s="17">
        <f t="shared" si="16"/>
        <v>0</v>
      </c>
      <c r="P234" s="17">
        <f t="shared" si="17"/>
        <v>0</v>
      </c>
      <c r="Q234" s="17">
        <f t="shared" si="18"/>
        <v>1155259.54</v>
      </c>
      <c r="R234" s="17">
        <f t="shared" si="19"/>
        <v>1155259.54</v>
      </c>
    </row>
    <row r="235" spans="1:18" ht="18.8" customHeight="1" x14ac:dyDescent="0.3">
      <c r="A235" s="9" t="s">
        <v>65</v>
      </c>
      <c r="B235" s="10" t="s">
        <v>7</v>
      </c>
      <c r="C235" s="10" t="s">
        <v>35</v>
      </c>
      <c r="D235" s="8"/>
      <c r="E235" s="8">
        <v>178242.16599999997</v>
      </c>
      <c r="F235" s="8">
        <v>70181.11</v>
      </c>
      <c r="G235" s="8"/>
      <c r="H235" s="8">
        <v>248423.27599999995</v>
      </c>
      <c r="I235" s="8"/>
      <c r="J235" s="8">
        <v>492657.26799999981</v>
      </c>
      <c r="K235" s="8">
        <v>360311.99400000006</v>
      </c>
      <c r="L235" s="8"/>
      <c r="M235" s="8">
        <v>852969.26199999987</v>
      </c>
      <c r="N235" s="16">
        <f t="shared" si="15"/>
        <v>0</v>
      </c>
      <c r="O235" s="16">
        <f t="shared" si="16"/>
        <v>670899.43399999978</v>
      </c>
      <c r="P235" s="16">
        <f t="shared" si="17"/>
        <v>430493.10400000005</v>
      </c>
      <c r="Q235" s="16">
        <f t="shared" si="18"/>
        <v>0</v>
      </c>
      <c r="R235" s="16">
        <f t="shared" si="19"/>
        <v>1101392.5379999997</v>
      </c>
    </row>
    <row r="236" spans="1:18" ht="18.8" customHeight="1" x14ac:dyDescent="0.3">
      <c r="A236" s="12" t="s">
        <v>65</v>
      </c>
      <c r="B236" s="13" t="s">
        <v>3</v>
      </c>
      <c r="C236" s="13" t="s">
        <v>35</v>
      </c>
      <c r="D236" s="14"/>
      <c r="E236" s="14"/>
      <c r="F236" s="14"/>
      <c r="G236" s="14">
        <v>721102.92500000005</v>
      </c>
      <c r="H236" s="14">
        <v>721102.92500000005</v>
      </c>
      <c r="I236" s="14"/>
      <c r="J236" s="14"/>
      <c r="K236" s="14">
        <v>61098.819000000003</v>
      </c>
      <c r="L236" s="14">
        <v>7700.2900000000009</v>
      </c>
      <c r="M236" s="14">
        <v>68799.108999999997</v>
      </c>
      <c r="N236" s="17">
        <f t="shared" si="15"/>
        <v>0</v>
      </c>
      <c r="O236" s="17">
        <f t="shared" si="16"/>
        <v>0</v>
      </c>
      <c r="P236" s="17">
        <f t="shared" si="17"/>
        <v>61098.819000000003</v>
      </c>
      <c r="Q236" s="17">
        <f t="shared" si="18"/>
        <v>728803.21500000008</v>
      </c>
      <c r="R236" s="17">
        <f t="shared" si="19"/>
        <v>789902.03399999999</v>
      </c>
    </row>
    <row r="237" spans="1:18" ht="18.8" customHeight="1" x14ac:dyDescent="0.3">
      <c r="A237" s="9" t="s">
        <v>65</v>
      </c>
      <c r="B237" s="10" t="s">
        <v>82</v>
      </c>
      <c r="C237" s="10" t="s">
        <v>42</v>
      </c>
      <c r="D237" s="8"/>
      <c r="E237" s="8"/>
      <c r="F237" s="8"/>
      <c r="G237" s="8"/>
      <c r="H237" s="8"/>
      <c r="I237" s="8"/>
      <c r="J237" s="8"/>
      <c r="K237" s="8"/>
      <c r="L237" s="8">
        <v>771349.87300000002</v>
      </c>
      <c r="M237" s="8">
        <v>771349.87300000002</v>
      </c>
      <c r="N237" s="16">
        <f t="shared" si="15"/>
        <v>0</v>
      </c>
      <c r="O237" s="16">
        <f t="shared" si="16"/>
        <v>0</v>
      </c>
      <c r="P237" s="16">
        <f t="shared" si="17"/>
        <v>0</v>
      </c>
      <c r="Q237" s="16">
        <f t="shared" si="18"/>
        <v>771349.87300000002</v>
      </c>
      <c r="R237" s="16">
        <f t="shared" si="19"/>
        <v>771349.87300000002</v>
      </c>
    </row>
    <row r="238" spans="1:18" ht="18.8" customHeight="1" x14ac:dyDescent="0.3">
      <c r="A238" s="12" t="s">
        <v>65</v>
      </c>
      <c r="B238" s="13" t="s">
        <v>18</v>
      </c>
      <c r="C238" s="13" t="s">
        <v>35</v>
      </c>
      <c r="D238" s="14"/>
      <c r="E238" s="14"/>
      <c r="F238" s="14"/>
      <c r="G238" s="14"/>
      <c r="H238" s="14"/>
      <c r="I238" s="14"/>
      <c r="J238" s="14">
        <v>738496.53000000014</v>
      </c>
      <c r="K238" s="14"/>
      <c r="L238" s="14"/>
      <c r="M238" s="14">
        <v>738496.53000000014</v>
      </c>
      <c r="N238" s="17">
        <f t="shared" si="15"/>
        <v>0</v>
      </c>
      <c r="O238" s="17">
        <f t="shared" si="16"/>
        <v>738496.53000000014</v>
      </c>
      <c r="P238" s="17">
        <f t="shared" si="17"/>
        <v>0</v>
      </c>
      <c r="Q238" s="17">
        <f t="shared" si="18"/>
        <v>0</v>
      </c>
      <c r="R238" s="17">
        <f t="shared" si="19"/>
        <v>738496.53000000014</v>
      </c>
    </row>
    <row r="239" spans="1:18" ht="18.8" customHeight="1" x14ac:dyDescent="0.3">
      <c r="A239" s="9" t="s">
        <v>65</v>
      </c>
      <c r="B239" s="10" t="s">
        <v>37</v>
      </c>
      <c r="C239" s="10" t="s">
        <v>38</v>
      </c>
      <c r="D239" s="8"/>
      <c r="E239" s="8">
        <v>290183</v>
      </c>
      <c r="F239" s="8"/>
      <c r="G239" s="8"/>
      <c r="H239" s="8">
        <v>290183</v>
      </c>
      <c r="I239" s="8"/>
      <c r="J239" s="8">
        <v>430806</v>
      </c>
      <c r="K239" s="8"/>
      <c r="L239" s="8"/>
      <c r="M239" s="8">
        <v>430806</v>
      </c>
      <c r="N239" s="16">
        <f t="shared" si="15"/>
        <v>0</v>
      </c>
      <c r="O239" s="16">
        <f t="shared" si="16"/>
        <v>720989</v>
      </c>
      <c r="P239" s="16">
        <f t="shared" si="17"/>
        <v>0</v>
      </c>
      <c r="Q239" s="16">
        <f t="shared" si="18"/>
        <v>0</v>
      </c>
      <c r="R239" s="16">
        <f t="shared" si="19"/>
        <v>720989</v>
      </c>
    </row>
    <row r="240" spans="1:18" ht="18.8" customHeight="1" x14ac:dyDescent="0.3">
      <c r="A240" s="12" t="s">
        <v>65</v>
      </c>
      <c r="B240" s="13" t="s">
        <v>39</v>
      </c>
      <c r="C240" s="13" t="s">
        <v>38</v>
      </c>
      <c r="D240" s="14"/>
      <c r="E240" s="14">
        <v>257564.8379999997</v>
      </c>
      <c r="F240" s="14"/>
      <c r="G240" s="14"/>
      <c r="H240" s="14">
        <v>257564.8379999997</v>
      </c>
      <c r="I240" s="14"/>
      <c r="J240" s="14">
        <v>392541.99699999765</v>
      </c>
      <c r="K240" s="14"/>
      <c r="L240" s="14"/>
      <c r="M240" s="14">
        <v>392541.99699999765</v>
      </c>
      <c r="N240" s="17">
        <f t="shared" si="15"/>
        <v>0</v>
      </c>
      <c r="O240" s="17">
        <f t="shared" si="16"/>
        <v>650106.8349999974</v>
      </c>
      <c r="P240" s="17">
        <f t="shared" si="17"/>
        <v>0</v>
      </c>
      <c r="Q240" s="17">
        <f t="shared" si="18"/>
        <v>0</v>
      </c>
      <c r="R240" s="17">
        <f t="shared" si="19"/>
        <v>650106.8349999974</v>
      </c>
    </row>
    <row r="241" spans="1:18" ht="18.8" customHeight="1" x14ac:dyDescent="0.3">
      <c r="A241" s="9" t="s">
        <v>65</v>
      </c>
      <c r="B241" s="10" t="s">
        <v>15</v>
      </c>
      <c r="C241" s="10" t="s">
        <v>35</v>
      </c>
      <c r="D241" s="8"/>
      <c r="E241" s="8"/>
      <c r="F241" s="8">
        <v>60214.5</v>
      </c>
      <c r="G241" s="8">
        <v>38153</v>
      </c>
      <c r="H241" s="8">
        <v>98367.5</v>
      </c>
      <c r="I241" s="8"/>
      <c r="J241" s="8"/>
      <c r="K241" s="8"/>
      <c r="L241" s="8">
        <v>473389</v>
      </c>
      <c r="M241" s="8">
        <v>473389</v>
      </c>
      <c r="N241" s="16">
        <f t="shared" si="15"/>
        <v>0</v>
      </c>
      <c r="O241" s="16">
        <f t="shared" si="16"/>
        <v>0</v>
      </c>
      <c r="P241" s="16">
        <f t="shared" si="17"/>
        <v>60214.5</v>
      </c>
      <c r="Q241" s="16">
        <f t="shared" si="18"/>
        <v>511542</v>
      </c>
      <c r="R241" s="16">
        <f t="shared" si="19"/>
        <v>571756.5</v>
      </c>
    </row>
    <row r="242" spans="1:18" ht="18.8" customHeight="1" x14ac:dyDescent="0.3">
      <c r="A242" s="12" t="s">
        <v>65</v>
      </c>
      <c r="B242" s="13" t="s">
        <v>75</v>
      </c>
      <c r="C242" s="13" t="s">
        <v>35</v>
      </c>
      <c r="D242" s="14"/>
      <c r="E242" s="14"/>
      <c r="F242" s="14"/>
      <c r="G242" s="14"/>
      <c r="H242" s="14"/>
      <c r="I242" s="14"/>
      <c r="J242" s="14"/>
      <c r="K242" s="14"/>
      <c r="L242" s="14">
        <v>562241.55200000003</v>
      </c>
      <c r="M242" s="14">
        <v>562241.55200000003</v>
      </c>
      <c r="N242" s="17">
        <f t="shared" si="15"/>
        <v>0</v>
      </c>
      <c r="O242" s="17">
        <f t="shared" si="16"/>
        <v>0</v>
      </c>
      <c r="P242" s="17">
        <f t="shared" si="17"/>
        <v>0</v>
      </c>
      <c r="Q242" s="17">
        <f t="shared" si="18"/>
        <v>562241.55200000003</v>
      </c>
      <c r="R242" s="17">
        <f t="shared" si="19"/>
        <v>562241.55200000003</v>
      </c>
    </row>
    <row r="243" spans="1:18" ht="18.8" customHeight="1" x14ac:dyDescent="0.3">
      <c r="A243" s="9" t="s">
        <v>65</v>
      </c>
      <c r="B243" s="10" t="s">
        <v>41</v>
      </c>
      <c r="C243" s="10" t="s">
        <v>34</v>
      </c>
      <c r="D243" s="8"/>
      <c r="E243" s="8">
        <v>282066</v>
      </c>
      <c r="F243" s="8"/>
      <c r="G243" s="8"/>
      <c r="H243" s="8">
        <v>282066</v>
      </c>
      <c r="I243" s="8"/>
      <c r="J243" s="8">
        <v>255056</v>
      </c>
      <c r="K243" s="8"/>
      <c r="L243" s="8"/>
      <c r="M243" s="8">
        <v>255056</v>
      </c>
      <c r="N243" s="16">
        <f t="shared" si="15"/>
        <v>0</v>
      </c>
      <c r="O243" s="16">
        <f t="shared" si="16"/>
        <v>537122</v>
      </c>
      <c r="P243" s="16">
        <f t="shared" si="17"/>
        <v>0</v>
      </c>
      <c r="Q243" s="16">
        <f t="shared" si="18"/>
        <v>0</v>
      </c>
      <c r="R243" s="16">
        <f t="shared" si="19"/>
        <v>537122</v>
      </c>
    </row>
    <row r="244" spans="1:18" ht="18.8" customHeight="1" x14ac:dyDescent="0.3">
      <c r="A244" s="12" t="s">
        <v>65</v>
      </c>
      <c r="B244" s="13" t="s">
        <v>20</v>
      </c>
      <c r="C244" s="13" t="s">
        <v>34</v>
      </c>
      <c r="D244" s="14"/>
      <c r="E244" s="14">
        <v>503019.52199999936</v>
      </c>
      <c r="F244" s="14"/>
      <c r="G244" s="14"/>
      <c r="H244" s="14">
        <v>503019.52199999936</v>
      </c>
      <c r="I244" s="14"/>
      <c r="J244" s="14"/>
      <c r="K244" s="14"/>
      <c r="L244" s="14"/>
      <c r="M244" s="14"/>
      <c r="N244" s="17">
        <f t="shared" si="15"/>
        <v>0</v>
      </c>
      <c r="O244" s="17">
        <f t="shared" si="16"/>
        <v>503019.52199999936</v>
      </c>
      <c r="P244" s="17">
        <f t="shared" si="17"/>
        <v>0</v>
      </c>
      <c r="Q244" s="17">
        <f t="shared" si="18"/>
        <v>0</v>
      </c>
      <c r="R244" s="17">
        <f t="shared" si="19"/>
        <v>503019.52199999936</v>
      </c>
    </row>
    <row r="245" spans="1:18" ht="18.8" customHeight="1" x14ac:dyDescent="0.3">
      <c r="A245" s="9" t="s">
        <v>65</v>
      </c>
      <c r="B245" s="10" t="s">
        <v>43</v>
      </c>
      <c r="C245" s="10" t="s">
        <v>34</v>
      </c>
      <c r="D245" s="8"/>
      <c r="E245" s="8">
        <v>58776.627999999982</v>
      </c>
      <c r="F245" s="8"/>
      <c r="G245" s="8"/>
      <c r="H245" s="8">
        <v>58776.627999999982</v>
      </c>
      <c r="I245" s="8"/>
      <c r="J245" s="8">
        <v>317084.82299999974</v>
      </c>
      <c r="K245" s="8"/>
      <c r="L245" s="8"/>
      <c r="M245" s="8">
        <v>317084.82299999974</v>
      </c>
      <c r="N245" s="16">
        <f t="shared" si="15"/>
        <v>0</v>
      </c>
      <c r="O245" s="16">
        <f t="shared" si="16"/>
        <v>375861.45099999971</v>
      </c>
      <c r="P245" s="16">
        <f t="shared" si="17"/>
        <v>0</v>
      </c>
      <c r="Q245" s="16">
        <f t="shared" si="18"/>
        <v>0</v>
      </c>
      <c r="R245" s="16">
        <f t="shared" si="19"/>
        <v>375861.45099999971</v>
      </c>
    </row>
    <row r="246" spans="1:18" ht="18.8" customHeight="1" x14ac:dyDescent="0.3">
      <c r="A246" s="12" t="s">
        <v>65</v>
      </c>
      <c r="B246" s="13" t="s">
        <v>55</v>
      </c>
      <c r="C246" s="13" t="s">
        <v>35</v>
      </c>
      <c r="D246" s="14"/>
      <c r="E246" s="14"/>
      <c r="F246" s="14"/>
      <c r="G246" s="14">
        <v>349996.89200000005</v>
      </c>
      <c r="H246" s="14">
        <v>349996.89200000005</v>
      </c>
      <c r="I246" s="14"/>
      <c r="J246" s="14"/>
      <c r="K246" s="14"/>
      <c r="L246" s="14"/>
      <c r="M246" s="14"/>
      <c r="N246" s="17">
        <f t="shared" si="15"/>
        <v>0</v>
      </c>
      <c r="O246" s="17">
        <f t="shared" si="16"/>
        <v>0</v>
      </c>
      <c r="P246" s="17">
        <f t="shared" si="17"/>
        <v>0</v>
      </c>
      <c r="Q246" s="17">
        <f t="shared" si="18"/>
        <v>349996.89200000005</v>
      </c>
      <c r="R246" s="17">
        <f t="shared" si="19"/>
        <v>349996.89200000005</v>
      </c>
    </row>
    <row r="247" spans="1:18" ht="18.8" customHeight="1" x14ac:dyDescent="0.3">
      <c r="A247" s="9" t="s">
        <v>65</v>
      </c>
      <c r="B247" s="10" t="s">
        <v>45</v>
      </c>
      <c r="C247" s="10" t="s">
        <v>42</v>
      </c>
      <c r="D247" s="8"/>
      <c r="E247" s="8">
        <v>534.66899999999998</v>
      </c>
      <c r="F247" s="8">
        <v>318992.33799999999</v>
      </c>
      <c r="G247" s="8"/>
      <c r="H247" s="8">
        <v>319527.00699999998</v>
      </c>
      <c r="I247" s="8"/>
      <c r="J247" s="8"/>
      <c r="K247" s="8">
        <v>24919.030999999999</v>
      </c>
      <c r="L247" s="8"/>
      <c r="M247" s="8">
        <v>24919.030999999999</v>
      </c>
      <c r="N247" s="16">
        <f t="shared" si="15"/>
        <v>0</v>
      </c>
      <c r="O247" s="16">
        <f t="shared" si="16"/>
        <v>534.66899999999998</v>
      </c>
      <c r="P247" s="16">
        <f t="shared" si="17"/>
        <v>343911.36900000001</v>
      </c>
      <c r="Q247" s="16">
        <f t="shared" si="18"/>
        <v>0</v>
      </c>
      <c r="R247" s="16">
        <f t="shared" si="19"/>
        <v>344446.038</v>
      </c>
    </row>
    <row r="248" spans="1:18" ht="18.8" customHeight="1" x14ac:dyDescent="0.3">
      <c r="A248" s="12" t="s">
        <v>65</v>
      </c>
      <c r="B248" s="13" t="s">
        <v>48</v>
      </c>
      <c r="C248" s="13" t="s">
        <v>35</v>
      </c>
      <c r="D248" s="14"/>
      <c r="E248" s="14"/>
      <c r="F248" s="14"/>
      <c r="G248" s="14"/>
      <c r="H248" s="14"/>
      <c r="I248" s="14"/>
      <c r="J248" s="14"/>
      <c r="K248" s="14">
        <v>310708.39100000006</v>
      </c>
      <c r="L248" s="14">
        <v>3026.4279999999999</v>
      </c>
      <c r="M248" s="14">
        <v>313734.81900000008</v>
      </c>
      <c r="N248" s="17">
        <f t="shared" si="15"/>
        <v>0</v>
      </c>
      <c r="O248" s="17">
        <f t="shared" si="16"/>
        <v>0</v>
      </c>
      <c r="P248" s="17">
        <f t="shared" si="17"/>
        <v>310708.39100000006</v>
      </c>
      <c r="Q248" s="17">
        <f t="shared" si="18"/>
        <v>3026.4279999999999</v>
      </c>
      <c r="R248" s="17">
        <f t="shared" si="19"/>
        <v>313734.81900000008</v>
      </c>
    </row>
    <row r="249" spans="1:18" ht="18.8" customHeight="1" x14ac:dyDescent="0.3">
      <c r="A249" s="9" t="s">
        <v>65</v>
      </c>
      <c r="B249" s="10" t="s">
        <v>46</v>
      </c>
      <c r="C249" s="10" t="s">
        <v>34</v>
      </c>
      <c r="D249" s="8"/>
      <c r="E249" s="8">
        <v>132986.88999999996</v>
      </c>
      <c r="F249" s="8"/>
      <c r="G249" s="8"/>
      <c r="H249" s="8">
        <v>132986.88999999996</v>
      </c>
      <c r="I249" s="8"/>
      <c r="J249" s="8">
        <v>134765.65</v>
      </c>
      <c r="K249" s="8"/>
      <c r="L249" s="8"/>
      <c r="M249" s="8">
        <v>134765.65</v>
      </c>
      <c r="N249" s="16">
        <f t="shared" si="15"/>
        <v>0</v>
      </c>
      <c r="O249" s="16">
        <f t="shared" si="16"/>
        <v>267752.53999999992</v>
      </c>
      <c r="P249" s="16">
        <f t="shared" si="17"/>
        <v>0</v>
      </c>
      <c r="Q249" s="16">
        <f t="shared" si="18"/>
        <v>0</v>
      </c>
      <c r="R249" s="16">
        <f t="shared" si="19"/>
        <v>267752.53999999992</v>
      </c>
    </row>
    <row r="250" spans="1:18" ht="18.8" customHeight="1" x14ac:dyDescent="0.3">
      <c r="A250" s="12" t="s">
        <v>65</v>
      </c>
      <c r="B250" s="13" t="s">
        <v>49</v>
      </c>
      <c r="C250" s="13" t="s">
        <v>38</v>
      </c>
      <c r="D250" s="14"/>
      <c r="E250" s="14">
        <v>87506</v>
      </c>
      <c r="F250" s="14"/>
      <c r="G250" s="14"/>
      <c r="H250" s="14">
        <v>87506</v>
      </c>
      <c r="I250" s="14"/>
      <c r="J250" s="14">
        <v>175756</v>
      </c>
      <c r="K250" s="14"/>
      <c r="L250" s="14"/>
      <c r="M250" s="14">
        <v>175756</v>
      </c>
      <c r="N250" s="17">
        <f t="shared" si="15"/>
        <v>0</v>
      </c>
      <c r="O250" s="17">
        <f t="shared" si="16"/>
        <v>263262</v>
      </c>
      <c r="P250" s="17">
        <f t="shared" si="17"/>
        <v>0</v>
      </c>
      <c r="Q250" s="17">
        <f t="shared" si="18"/>
        <v>0</v>
      </c>
      <c r="R250" s="17">
        <f t="shared" si="19"/>
        <v>263262</v>
      </c>
    </row>
    <row r="251" spans="1:18" ht="18.8" customHeight="1" x14ac:dyDescent="0.3">
      <c r="A251" s="9" t="s">
        <v>65</v>
      </c>
      <c r="B251" s="10" t="s">
        <v>13</v>
      </c>
      <c r="C251" s="10" t="s">
        <v>42</v>
      </c>
      <c r="D251" s="8"/>
      <c r="E251" s="8">
        <v>55479.114999999976</v>
      </c>
      <c r="F251" s="8"/>
      <c r="G251" s="8"/>
      <c r="H251" s="8">
        <v>55479.114999999976</v>
      </c>
      <c r="I251" s="8"/>
      <c r="J251" s="8">
        <v>174958.5240000003</v>
      </c>
      <c r="K251" s="8"/>
      <c r="L251" s="8"/>
      <c r="M251" s="8">
        <v>174958.5240000003</v>
      </c>
      <c r="N251" s="16">
        <f t="shared" si="15"/>
        <v>0</v>
      </c>
      <c r="O251" s="16">
        <f t="shared" si="16"/>
        <v>230437.63900000026</v>
      </c>
      <c r="P251" s="16">
        <f t="shared" si="17"/>
        <v>0</v>
      </c>
      <c r="Q251" s="16">
        <f t="shared" si="18"/>
        <v>0</v>
      </c>
      <c r="R251" s="16">
        <f t="shared" si="19"/>
        <v>230437.63900000026</v>
      </c>
    </row>
    <row r="252" spans="1:18" ht="18.8" customHeight="1" x14ac:dyDescent="0.3">
      <c r="A252" s="12" t="s">
        <v>65</v>
      </c>
      <c r="B252" s="13" t="s">
        <v>83</v>
      </c>
      <c r="C252" s="13" t="s">
        <v>42</v>
      </c>
      <c r="D252" s="14"/>
      <c r="E252" s="14"/>
      <c r="F252" s="14"/>
      <c r="G252" s="14"/>
      <c r="H252" s="14"/>
      <c r="I252" s="14"/>
      <c r="J252" s="14"/>
      <c r="K252" s="14"/>
      <c r="L252" s="14">
        <v>230021.80400000009</v>
      </c>
      <c r="M252" s="14">
        <v>230021.80400000009</v>
      </c>
      <c r="N252" s="17">
        <f t="shared" si="15"/>
        <v>0</v>
      </c>
      <c r="O252" s="17">
        <f t="shared" si="16"/>
        <v>0</v>
      </c>
      <c r="P252" s="17">
        <f t="shared" si="17"/>
        <v>0</v>
      </c>
      <c r="Q252" s="17">
        <f t="shared" si="18"/>
        <v>230021.80400000009</v>
      </c>
      <c r="R252" s="17">
        <f t="shared" si="19"/>
        <v>230021.80400000009</v>
      </c>
    </row>
    <row r="253" spans="1:18" ht="18.8" customHeight="1" x14ac:dyDescent="0.3">
      <c r="A253" s="9" t="s">
        <v>65</v>
      </c>
      <c r="B253" s="10" t="s">
        <v>44</v>
      </c>
      <c r="C253" s="10" t="s">
        <v>35</v>
      </c>
      <c r="D253" s="8"/>
      <c r="E253" s="8"/>
      <c r="F253" s="8"/>
      <c r="G253" s="8">
        <v>215798.17</v>
      </c>
      <c r="H253" s="8">
        <v>215798.17</v>
      </c>
      <c r="I253" s="8"/>
      <c r="J253" s="8"/>
      <c r="K253" s="8"/>
      <c r="L253" s="8"/>
      <c r="M253" s="8"/>
      <c r="N253" s="16">
        <f t="shared" si="15"/>
        <v>0</v>
      </c>
      <c r="O253" s="16">
        <f t="shared" si="16"/>
        <v>0</v>
      </c>
      <c r="P253" s="16">
        <f t="shared" si="17"/>
        <v>0</v>
      </c>
      <c r="Q253" s="16">
        <f t="shared" si="18"/>
        <v>215798.17</v>
      </c>
      <c r="R253" s="16">
        <f t="shared" si="19"/>
        <v>215798.17</v>
      </c>
    </row>
    <row r="254" spans="1:18" ht="18.8" customHeight="1" x14ac:dyDescent="0.3">
      <c r="A254" s="12" t="s">
        <v>65</v>
      </c>
      <c r="B254" s="13" t="s">
        <v>73</v>
      </c>
      <c r="C254" s="13" t="s">
        <v>35</v>
      </c>
      <c r="D254" s="14"/>
      <c r="E254" s="14"/>
      <c r="F254" s="14"/>
      <c r="G254" s="14"/>
      <c r="H254" s="14"/>
      <c r="I254" s="14"/>
      <c r="J254" s="14"/>
      <c r="K254" s="14"/>
      <c r="L254" s="14">
        <v>172651.22</v>
      </c>
      <c r="M254" s="14">
        <v>172651.22</v>
      </c>
      <c r="N254" s="17">
        <f t="shared" si="15"/>
        <v>0</v>
      </c>
      <c r="O254" s="17">
        <f t="shared" si="16"/>
        <v>0</v>
      </c>
      <c r="P254" s="17">
        <f t="shared" si="17"/>
        <v>0</v>
      </c>
      <c r="Q254" s="17">
        <f t="shared" si="18"/>
        <v>172651.22</v>
      </c>
      <c r="R254" s="17">
        <f t="shared" si="19"/>
        <v>172651.22</v>
      </c>
    </row>
    <row r="255" spans="1:18" ht="18.8" customHeight="1" x14ac:dyDescent="0.3">
      <c r="A255" s="9" t="s">
        <v>65</v>
      </c>
      <c r="B255" s="10" t="s">
        <v>11</v>
      </c>
      <c r="C255" s="10" t="s">
        <v>38</v>
      </c>
      <c r="D255" s="8"/>
      <c r="E255" s="8"/>
      <c r="F255" s="8">
        <v>150838.89500000002</v>
      </c>
      <c r="G255" s="8"/>
      <c r="H255" s="8">
        <v>150838.89500000002</v>
      </c>
      <c r="I255" s="8"/>
      <c r="J255" s="8"/>
      <c r="K255" s="8"/>
      <c r="L255" s="8"/>
      <c r="M255" s="8"/>
      <c r="N255" s="16">
        <f t="shared" si="15"/>
        <v>0</v>
      </c>
      <c r="O255" s="16">
        <f t="shared" si="16"/>
        <v>0</v>
      </c>
      <c r="P255" s="16">
        <f t="shared" si="17"/>
        <v>150838.89500000002</v>
      </c>
      <c r="Q255" s="16">
        <f t="shared" si="18"/>
        <v>0</v>
      </c>
      <c r="R255" s="16">
        <f t="shared" si="19"/>
        <v>150838.89500000002</v>
      </c>
    </row>
    <row r="256" spans="1:18" ht="18.8" customHeight="1" x14ac:dyDescent="0.3">
      <c r="A256" s="12" t="s">
        <v>65</v>
      </c>
      <c r="B256" s="13" t="s">
        <v>78</v>
      </c>
      <c r="C256" s="13" t="s">
        <v>38</v>
      </c>
      <c r="D256" s="14"/>
      <c r="E256" s="14"/>
      <c r="F256" s="14"/>
      <c r="G256" s="14"/>
      <c r="H256" s="14"/>
      <c r="I256" s="14"/>
      <c r="J256" s="14"/>
      <c r="K256" s="14">
        <v>149776.26999999999</v>
      </c>
      <c r="L256" s="14"/>
      <c r="M256" s="14">
        <v>149776.26999999999</v>
      </c>
      <c r="N256" s="17">
        <f t="shared" si="15"/>
        <v>0</v>
      </c>
      <c r="O256" s="17">
        <f t="shared" si="16"/>
        <v>0</v>
      </c>
      <c r="P256" s="17">
        <f t="shared" si="17"/>
        <v>149776.26999999999</v>
      </c>
      <c r="Q256" s="17">
        <f t="shared" si="18"/>
        <v>0</v>
      </c>
      <c r="R256" s="17">
        <f t="shared" si="19"/>
        <v>149776.26999999999</v>
      </c>
    </row>
    <row r="257" spans="1:18" ht="18.8" customHeight="1" x14ac:dyDescent="0.3">
      <c r="A257" s="9" t="s">
        <v>65</v>
      </c>
      <c r="B257" s="10" t="s">
        <v>21</v>
      </c>
      <c r="C257" s="10" t="s">
        <v>34</v>
      </c>
      <c r="D257" s="8"/>
      <c r="E257" s="8">
        <v>135122.20999999845</v>
      </c>
      <c r="F257" s="8"/>
      <c r="G257" s="8"/>
      <c r="H257" s="8">
        <v>135122.20999999845</v>
      </c>
      <c r="I257" s="8"/>
      <c r="J257" s="8"/>
      <c r="K257" s="8"/>
      <c r="L257" s="8"/>
      <c r="M257" s="8"/>
      <c r="N257" s="16">
        <f t="shared" si="15"/>
        <v>0</v>
      </c>
      <c r="O257" s="16">
        <f t="shared" si="16"/>
        <v>135122.20999999845</v>
      </c>
      <c r="P257" s="16">
        <f t="shared" si="17"/>
        <v>0</v>
      </c>
      <c r="Q257" s="16">
        <f t="shared" si="18"/>
        <v>0</v>
      </c>
      <c r="R257" s="16">
        <f t="shared" si="19"/>
        <v>135122.20999999845</v>
      </c>
    </row>
    <row r="258" spans="1:18" ht="18.8" customHeight="1" x14ac:dyDescent="0.3">
      <c r="A258" s="12" t="s">
        <v>65</v>
      </c>
      <c r="B258" s="13" t="s">
        <v>50</v>
      </c>
      <c r="C258" s="13" t="s">
        <v>51</v>
      </c>
      <c r="D258" s="14"/>
      <c r="E258" s="14">
        <v>94018</v>
      </c>
      <c r="F258" s="14"/>
      <c r="G258" s="14"/>
      <c r="H258" s="14">
        <v>94018</v>
      </c>
      <c r="I258" s="14"/>
      <c r="J258" s="14">
        <v>34925</v>
      </c>
      <c r="K258" s="14"/>
      <c r="L258" s="14"/>
      <c r="M258" s="14">
        <v>34925</v>
      </c>
      <c r="N258" s="17">
        <f t="shared" si="15"/>
        <v>0</v>
      </c>
      <c r="O258" s="17">
        <f t="shared" si="16"/>
        <v>128943</v>
      </c>
      <c r="P258" s="17">
        <f t="shared" si="17"/>
        <v>0</v>
      </c>
      <c r="Q258" s="17">
        <f t="shared" si="18"/>
        <v>0</v>
      </c>
      <c r="R258" s="17">
        <f t="shared" si="19"/>
        <v>128943</v>
      </c>
    </row>
    <row r="259" spans="1:18" ht="18.8" customHeight="1" x14ac:dyDescent="0.3">
      <c r="A259" s="9" t="s">
        <v>65</v>
      </c>
      <c r="B259" s="10" t="s">
        <v>40</v>
      </c>
      <c r="C259" s="10" t="s">
        <v>34</v>
      </c>
      <c r="D259" s="8"/>
      <c r="E259" s="8">
        <v>80188.739999999903</v>
      </c>
      <c r="F259" s="8"/>
      <c r="G259" s="8"/>
      <c r="H259" s="8">
        <v>80188.739999999903</v>
      </c>
      <c r="I259" s="8"/>
      <c r="J259" s="8"/>
      <c r="K259" s="8"/>
      <c r="L259" s="8"/>
      <c r="M259" s="8"/>
      <c r="N259" s="16">
        <f t="shared" si="15"/>
        <v>0</v>
      </c>
      <c r="O259" s="16">
        <f t="shared" si="16"/>
        <v>80188.739999999903</v>
      </c>
      <c r="P259" s="16">
        <f t="shared" si="17"/>
        <v>0</v>
      </c>
      <c r="Q259" s="16">
        <f t="shared" si="18"/>
        <v>0</v>
      </c>
      <c r="R259" s="16">
        <f t="shared" si="19"/>
        <v>80188.739999999903</v>
      </c>
    </row>
    <row r="260" spans="1:18" ht="18.8" customHeight="1" x14ac:dyDescent="0.3">
      <c r="A260" s="12" t="s">
        <v>65</v>
      </c>
      <c r="B260" s="13" t="s">
        <v>56</v>
      </c>
      <c r="C260" s="13" t="s">
        <v>38</v>
      </c>
      <c r="D260" s="14"/>
      <c r="E260" s="14"/>
      <c r="F260" s="14">
        <v>66170.471999999994</v>
      </c>
      <c r="G260" s="14"/>
      <c r="H260" s="14">
        <v>66170.471999999994</v>
      </c>
      <c r="I260" s="14"/>
      <c r="J260" s="14"/>
      <c r="K260" s="14"/>
      <c r="L260" s="14"/>
      <c r="M260" s="14"/>
      <c r="N260" s="17">
        <f t="shared" si="15"/>
        <v>0</v>
      </c>
      <c r="O260" s="17">
        <f t="shared" si="16"/>
        <v>0</v>
      </c>
      <c r="P260" s="17">
        <f t="shared" si="17"/>
        <v>66170.471999999994</v>
      </c>
      <c r="Q260" s="17">
        <f t="shared" si="18"/>
        <v>0</v>
      </c>
      <c r="R260" s="17">
        <f t="shared" si="19"/>
        <v>66170.471999999994</v>
      </c>
    </row>
    <row r="261" spans="1:18" ht="18.8" customHeight="1" x14ac:dyDescent="0.3">
      <c r="A261" s="9" t="s">
        <v>65</v>
      </c>
      <c r="B261" s="10" t="s">
        <v>12</v>
      </c>
      <c r="C261" s="10" t="s">
        <v>34</v>
      </c>
      <c r="D261" s="8"/>
      <c r="E261" s="8">
        <v>44261.737999999998</v>
      </c>
      <c r="F261" s="8"/>
      <c r="G261" s="8"/>
      <c r="H261" s="8">
        <v>44261.737999999998</v>
      </c>
      <c r="I261" s="8"/>
      <c r="J261" s="8">
        <v>18804.865000000002</v>
      </c>
      <c r="K261" s="8"/>
      <c r="L261" s="8"/>
      <c r="M261" s="8">
        <v>18804.865000000002</v>
      </c>
      <c r="N261" s="16">
        <f t="shared" ref="N261:N324" si="20">D261+I261</f>
        <v>0</v>
      </c>
      <c r="O261" s="16">
        <f t="shared" ref="O261:O324" si="21">E261+J261</f>
        <v>63066.603000000003</v>
      </c>
      <c r="P261" s="16">
        <f t="shared" ref="P261:P324" si="22">F261+K261</f>
        <v>0</v>
      </c>
      <c r="Q261" s="16">
        <f t="shared" ref="Q261:Q324" si="23">G261+L261</f>
        <v>0</v>
      </c>
      <c r="R261" s="16">
        <f t="shared" ref="R261:R324" si="24">H261+M261</f>
        <v>63066.603000000003</v>
      </c>
    </row>
    <row r="262" spans="1:18" ht="18.8" customHeight="1" x14ac:dyDescent="0.3">
      <c r="A262" s="12" t="s">
        <v>65</v>
      </c>
      <c r="B262" s="13" t="s">
        <v>47</v>
      </c>
      <c r="C262" s="13" t="s">
        <v>34</v>
      </c>
      <c r="D262" s="14"/>
      <c r="E262" s="14">
        <v>60058.791000000005</v>
      </c>
      <c r="F262" s="14"/>
      <c r="G262" s="14"/>
      <c r="H262" s="14">
        <v>60058.791000000005</v>
      </c>
      <c r="I262" s="14"/>
      <c r="J262" s="14">
        <v>650.25199999999995</v>
      </c>
      <c r="K262" s="14"/>
      <c r="L262" s="14"/>
      <c r="M262" s="14">
        <v>650.25199999999995</v>
      </c>
      <c r="N262" s="17">
        <f t="shared" si="20"/>
        <v>0</v>
      </c>
      <c r="O262" s="17">
        <f t="shared" si="21"/>
        <v>60709.043000000005</v>
      </c>
      <c r="P262" s="17">
        <f t="shared" si="22"/>
        <v>0</v>
      </c>
      <c r="Q262" s="17">
        <f t="shared" si="23"/>
        <v>0</v>
      </c>
      <c r="R262" s="17">
        <f t="shared" si="24"/>
        <v>60709.043000000005</v>
      </c>
    </row>
    <row r="263" spans="1:18" ht="18.8" customHeight="1" x14ac:dyDescent="0.3">
      <c r="A263" s="9" t="s">
        <v>65</v>
      </c>
      <c r="B263" s="10" t="s">
        <v>16</v>
      </c>
      <c r="C263" s="10" t="s">
        <v>42</v>
      </c>
      <c r="D263" s="8"/>
      <c r="E263" s="8">
        <v>2198.2590000000005</v>
      </c>
      <c r="F263" s="8"/>
      <c r="G263" s="8"/>
      <c r="H263" s="8">
        <v>2198.2590000000005</v>
      </c>
      <c r="I263" s="8"/>
      <c r="J263" s="8">
        <v>55239.359999999971</v>
      </c>
      <c r="K263" s="8"/>
      <c r="L263" s="8"/>
      <c r="M263" s="8">
        <v>55239.359999999971</v>
      </c>
      <c r="N263" s="16">
        <f t="shared" si="20"/>
        <v>0</v>
      </c>
      <c r="O263" s="16">
        <f t="shared" si="21"/>
        <v>57437.61899999997</v>
      </c>
      <c r="P263" s="16">
        <f t="shared" si="22"/>
        <v>0</v>
      </c>
      <c r="Q263" s="16">
        <f t="shared" si="23"/>
        <v>0</v>
      </c>
      <c r="R263" s="16">
        <f t="shared" si="24"/>
        <v>57437.61899999997</v>
      </c>
    </row>
    <row r="264" spans="1:18" ht="18.8" customHeight="1" x14ac:dyDescent="0.3">
      <c r="A264" s="12" t="s">
        <v>65</v>
      </c>
      <c r="B264" s="13" t="s">
        <v>52</v>
      </c>
      <c r="C264" s="13" t="s">
        <v>42</v>
      </c>
      <c r="D264" s="14"/>
      <c r="E264" s="14"/>
      <c r="F264" s="14">
        <v>51738.167999999998</v>
      </c>
      <c r="G264" s="14"/>
      <c r="H264" s="14">
        <v>51738.167999999998</v>
      </c>
      <c r="I264" s="14"/>
      <c r="J264" s="14"/>
      <c r="K264" s="14"/>
      <c r="L264" s="14"/>
      <c r="M264" s="14"/>
      <c r="N264" s="17">
        <f t="shared" si="20"/>
        <v>0</v>
      </c>
      <c r="O264" s="17">
        <f t="shared" si="21"/>
        <v>0</v>
      </c>
      <c r="P264" s="17">
        <f t="shared" si="22"/>
        <v>51738.167999999998</v>
      </c>
      <c r="Q264" s="17">
        <f t="shared" si="23"/>
        <v>0</v>
      </c>
      <c r="R264" s="17">
        <f t="shared" si="24"/>
        <v>51738.167999999998</v>
      </c>
    </row>
    <row r="265" spans="1:18" ht="18.8" customHeight="1" x14ac:dyDescent="0.3">
      <c r="A265" s="9" t="s">
        <v>65</v>
      </c>
      <c r="B265" s="10" t="s">
        <v>17</v>
      </c>
      <c r="C265" s="10" t="s">
        <v>34</v>
      </c>
      <c r="D265" s="8">
        <v>35197.855000000054</v>
      </c>
      <c r="E265" s="8">
        <v>3987.3129999999987</v>
      </c>
      <c r="F265" s="8"/>
      <c r="G265" s="8">
        <v>5</v>
      </c>
      <c r="H265" s="8">
        <v>39190.168000000056</v>
      </c>
      <c r="I265" s="8">
        <v>7569.8929999999909</v>
      </c>
      <c r="J265" s="8">
        <v>167.38900000000001</v>
      </c>
      <c r="K265" s="8"/>
      <c r="L265" s="8"/>
      <c r="M265" s="8">
        <v>7737.2819999999911</v>
      </c>
      <c r="N265" s="16">
        <f t="shared" si="20"/>
        <v>42767.748000000043</v>
      </c>
      <c r="O265" s="16">
        <f t="shared" si="21"/>
        <v>4154.7019999999984</v>
      </c>
      <c r="P265" s="16">
        <f t="shared" si="22"/>
        <v>0</v>
      </c>
      <c r="Q265" s="16">
        <f t="shared" si="23"/>
        <v>5</v>
      </c>
      <c r="R265" s="16">
        <f t="shared" si="24"/>
        <v>46927.450000000048</v>
      </c>
    </row>
    <row r="266" spans="1:18" ht="18.8" customHeight="1" x14ac:dyDescent="0.3">
      <c r="A266" s="12" t="s">
        <v>65</v>
      </c>
      <c r="B266" s="13" t="s">
        <v>10</v>
      </c>
      <c r="C266" s="13" t="s">
        <v>42</v>
      </c>
      <c r="D266" s="14"/>
      <c r="E266" s="14">
        <v>44289.04</v>
      </c>
      <c r="F266" s="14"/>
      <c r="G266" s="14"/>
      <c r="H266" s="14">
        <v>44289.04</v>
      </c>
      <c r="I266" s="14"/>
      <c r="J266" s="14"/>
      <c r="K266" s="14"/>
      <c r="L266" s="14"/>
      <c r="M266" s="14"/>
      <c r="N266" s="17">
        <f t="shared" si="20"/>
        <v>0</v>
      </c>
      <c r="O266" s="17">
        <f t="shared" si="21"/>
        <v>44289.04</v>
      </c>
      <c r="P266" s="17">
        <f t="shared" si="22"/>
        <v>0</v>
      </c>
      <c r="Q266" s="17">
        <f t="shared" si="23"/>
        <v>0</v>
      </c>
      <c r="R266" s="17">
        <f t="shared" si="24"/>
        <v>44289.04</v>
      </c>
    </row>
    <row r="267" spans="1:18" ht="18.8" customHeight="1" x14ac:dyDescent="0.3">
      <c r="A267" s="9" t="s">
        <v>65</v>
      </c>
      <c r="B267" s="10" t="s">
        <v>77</v>
      </c>
      <c r="C267" s="10" t="s">
        <v>35</v>
      </c>
      <c r="D267" s="8"/>
      <c r="E267" s="8"/>
      <c r="F267" s="8"/>
      <c r="G267" s="8"/>
      <c r="H267" s="8"/>
      <c r="I267" s="8"/>
      <c r="J267" s="8"/>
      <c r="K267" s="8"/>
      <c r="L267" s="8">
        <v>26802.317999999999</v>
      </c>
      <c r="M267" s="8">
        <v>26802.317999999999</v>
      </c>
      <c r="N267" s="16">
        <f t="shared" si="20"/>
        <v>0</v>
      </c>
      <c r="O267" s="16">
        <f t="shared" si="21"/>
        <v>0</v>
      </c>
      <c r="P267" s="16">
        <f t="shared" si="22"/>
        <v>0</v>
      </c>
      <c r="Q267" s="16">
        <f t="shared" si="23"/>
        <v>26802.317999999999</v>
      </c>
      <c r="R267" s="16">
        <f t="shared" si="24"/>
        <v>26802.317999999999</v>
      </c>
    </row>
    <row r="268" spans="1:18" ht="18.8" customHeight="1" x14ac:dyDescent="0.3">
      <c r="A268" s="12" t="s">
        <v>65</v>
      </c>
      <c r="B268" s="13" t="s">
        <v>61</v>
      </c>
      <c r="C268" s="13" t="s">
        <v>34</v>
      </c>
      <c r="D268" s="14">
        <v>22057.241000000027</v>
      </c>
      <c r="E268" s="14"/>
      <c r="F268" s="14"/>
      <c r="G268" s="14"/>
      <c r="H268" s="14">
        <v>22057.241000000027</v>
      </c>
      <c r="I268" s="14">
        <v>411.53500000000031</v>
      </c>
      <c r="J268" s="14"/>
      <c r="K268" s="14"/>
      <c r="L268" s="14"/>
      <c r="M268" s="14">
        <v>411.53500000000031</v>
      </c>
      <c r="N268" s="17">
        <f t="shared" si="20"/>
        <v>22468.776000000027</v>
      </c>
      <c r="O268" s="17">
        <f t="shared" si="21"/>
        <v>0</v>
      </c>
      <c r="P268" s="17">
        <f t="shared" si="22"/>
        <v>0</v>
      </c>
      <c r="Q268" s="17">
        <f t="shared" si="23"/>
        <v>0</v>
      </c>
      <c r="R268" s="17">
        <f t="shared" si="24"/>
        <v>22468.776000000027</v>
      </c>
    </row>
    <row r="269" spans="1:18" ht="18.8" customHeight="1" x14ac:dyDescent="0.3">
      <c r="A269" s="9" t="s">
        <v>65</v>
      </c>
      <c r="B269" s="10" t="s">
        <v>54</v>
      </c>
      <c r="C269" s="10" t="s">
        <v>36</v>
      </c>
      <c r="D269" s="8"/>
      <c r="E269" s="8">
        <v>55</v>
      </c>
      <c r="F269" s="8"/>
      <c r="G269" s="8"/>
      <c r="H269" s="8">
        <v>55</v>
      </c>
      <c r="I269" s="8"/>
      <c r="J269" s="8"/>
      <c r="K269" s="8"/>
      <c r="L269" s="8">
        <v>6000</v>
      </c>
      <c r="M269" s="8">
        <v>6000</v>
      </c>
      <c r="N269" s="16">
        <f t="shared" si="20"/>
        <v>0</v>
      </c>
      <c r="O269" s="16">
        <f t="shared" si="21"/>
        <v>55</v>
      </c>
      <c r="P269" s="16">
        <f t="shared" si="22"/>
        <v>0</v>
      </c>
      <c r="Q269" s="16">
        <f t="shared" si="23"/>
        <v>6000</v>
      </c>
      <c r="R269" s="16">
        <f t="shared" si="24"/>
        <v>6055</v>
      </c>
    </row>
    <row r="270" spans="1:18" ht="18.8" customHeight="1" x14ac:dyDescent="0.3">
      <c r="A270" s="12" t="s">
        <v>65</v>
      </c>
      <c r="B270" s="13" t="s">
        <v>57</v>
      </c>
      <c r="C270" s="13" t="s">
        <v>34</v>
      </c>
      <c r="D270" s="14">
        <v>3846.643</v>
      </c>
      <c r="E270" s="14"/>
      <c r="F270" s="14"/>
      <c r="G270" s="14"/>
      <c r="H270" s="14">
        <v>3846.643</v>
      </c>
      <c r="I270" s="14">
        <v>360.68499999999995</v>
      </c>
      <c r="J270" s="14"/>
      <c r="K270" s="14"/>
      <c r="L270" s="14"/>
      <c r="M270" s="14">
        <v>360.68499999999995</v>
      </c>
      <c r="N270" s="17">
        <f t="shared" si="20"/>
        <v>4207.3279999999995</v>
      </c>
      <c r="O270" s="17">
        <f t="shared" si="21"/>
        <v>0</v>
      </c>
      <c r="P270" s="17">
        <f t="shared" si="22"/>
        <v>0</v>
      </c>
      <c r="Q270" s="17">
        <f t="shared" si="23"/>
        <v>0</v>
      </c>
      <c r="R270" s="17">
        <f t="shared" si="24"/>
        <v>4207.3279999999995</v>
      </c>
    </row>
    <row r="271" spans="1:18" ht="18.8" customHeight="1" x14ac:dyDescent="0.3">
      <c r="A271" s="9" t="s">
        <v>65</v>
      </c>
      <c r="B271" s="10" t="s">
        <v>79</v>
      </c>
      <c r="C271" s="10" t="s">
        <v>38</v>
      </c>
      <c r="D271" s="8"/>
      <c r="E271" s="8"/>
      <c r="F271" s="8"/>
      <c r="G271" s="8"/>
      <c r="H271" s="8"/>
      <c r="I271" s="8"/>
      <c r="J271" s="8"/>
      <c r="K271" s="8">
        <v>2121.0650000000001</v>
      </c>
      <c r="L271" s="8"/>
      <c r="M271" s="8">
        <v>2121.0650000000001</v>
      </c>
      <c r="N271" s="16">
        <f t="shared" si="20"/>
        <v>0</v>
      </c>
      <c r="O271" s="16">
        <f t="shared" si="21"/>
        <v>0</v>
      </c>
      <c r="P271" s="16">
        <f t="shared" si="22"/>
        <v>2121.0650000000001</v>
      </c>
      <c r="Q271" s="16">
        <f t="shared" si="23"/>
        <v>0</v>
      </c>
      <c r="R271" s="16">
        <f t="shared" si="24"/>
        <v>2121.0650000000001</v>
      </c>
    </row>
    <row r="272" spans="1:18" ht="18.8" customHeight="1" x14ac:dyDescent="0.3">
      <c r="A272" s="12" t="s">
        <v>65</v>
      </c>
      <c r="B272" s="13" t="s">
        <v>58</v>
      </c>
      <c r="C272" s="13" t="s">
        <v>34</v>
      </c>
      <c r="D272" s="14"/>
      <c r="E272" s="14"/>
      <c r="F272" s="14"/>
      <c r="G272" s="14"/>
      <c r="H272" s="14"/>
      <c r="I272" s="14"/>
      <c r="J272" s="14">
        <v>0.5</v>
      </c>
      <c r="K272" s="14"/>
      <c r="L272" s="14">
        <v>1300.2999999999997</v>
      </c>
      <c r="M272" s="14">
        <v>1300.7999999999997</v>
      </c>
      <c r="N272" s="17">
        <f t="shared" si="20"/>
        <v>0</v>
      </c>
      <c r="O272" s="17">
        <f t="shared" si="21"/>
        <v>0.5</v>
      </c>
      <c r="P272" s="17">
        <f t="shared" si="22"/>
        <v>0</v>
      </c>
      <c r="Q272" s="17">
        <f t="shared" si="23"/>
        <v>1300.2999999999997</v>
      </c>
      <c r="R272" s="17">
        <f t="shared" si="24"/>
        <v>1300.7999999999997</v>
      </c>
    </row>
    <row r="273" spans="1:18" ht="18.8" customHeight="1" x14ac:dyDescent="0.3">
      <c r="A273" s="9" t="s">
        <v>65</v>
      </c>
      <c r="B273" s="10" t="s">
        <v>84</v>
      </c>
      <c r="C273" s="10" t="s">
        <v>35</v>
      </c>
      <c r="D273" s="8"/>
      <c r="E273" s="8"/>
      <c r="F273" s="8"/>
      <c r="G273" s="8"/>
      <c r="H273" s="8"/>
      <c r="I273" s="8"/>
      <c r="J273" s="8">
        <v>309.495</v>
      </c>
      <c r="K273" s="8"/>
      <c r="L273" s="8"/>
      <c r="M273" s="8">
        <v>309.495</v>
      </c>
      <c r="N273" s="16">
        <f t="shared" si="20"/>
        <v>0</v>
      </c>
      <c r="O273" s="16">
        <f t="shared" si="21"/>
        <v>309.495</v>
      </c>
      <c r="P273" s="16">
        <f t="shared" si="22"/>
        <v>0</v>
      </c>
      <c r="Q273" s="16">
        <f t="shared" si="23"/>
        <v>0</v>
      </c>
      <c r="R273" s="16">
        <f t="shared" si="24"/>
        <v>309.495</v>
      </c>
    </row>
    <row r="274" spans="1:18" ht="18.8" customHeight="1" x14ac:dyDescent="0.3">
      <c r="A274" s="12" t="s">
        <v>65</v>
      </c>
      <c r="B274" s="13" t="s">
        <v>5</v>
      </c>
      <c r="C274" s="13" t="s">
        <v>36</v>
      </c>
      <c r="D274" s="14"/>
      <c r="E274" s="14"/>
      <c r="F274" s="14"/>
      <c r="G274" s="14"/>
      <c r="H274" s="14"/>
      <c r="I274" s="14"/>
      <c r="J274" s="14"/>
      <c r="K274" s="14"/>
      <c r="L274" s="14">
        <v>15.661000000000001</v>
      </c>
      <c r="M274" s="14">
        <v>15.661000000000001</v>
      </c>
      <c r="N274" s="17">
        <f t="shared" si="20"/>
        <v>0</v>
      </c>
      <c r="O274" s="17">
        <f t="shared" si="21"/>
        <v>0</v>
      </c>
      <c r="P274" s="17">
        <f t="shared" si="22"/>
        <v>0</v>
      </c>
      <c r="Q274" s="17">
        <f t="shared" si="23"/>
        <v>15.661000000000001</v>
      </c>
      <c r="R274" s="17">
        <f t="shared" si="24"/>
        <v>15.661000000000001</v>
      </c>
    </row>
    <row r="275" spans="1:18" ht="18.8" customHeight="1" x14ac:dyDescent="0.3">
      <c r="A275" s="9" t="s">
        <v>66</v>
      </c>
      <c r="B275" s="10" t="s">
        <v>2</v>
      </c>
      <c r="C275" s="10" t="s">
        <v>34</v>
      </c>
      <c r="D275" s="8"/>
      <c r="E275" s="8"/>
      <c r="F275" s="8">
        <v>1050.0999999999999</v>
      </c>
      <c r="G275" s="8">
        <v>3714401.3859999985</v>
      </c>
      <c r="H275" s="8">
        <v>3715451.4859999986</v>
      </c>
      <c r="I275" s="8"/>
      <c r="J275" s="8"/>
      <c r="K275" s="8"/>
      <c r="L275" s="8"/>
      <c r="M275" s="8"/>
      <c r="N275" s="16">
        <f t="shared" si="20"/>
        <v>0</v>
      </c>
      <c r="O275" s="16">
        <f t="shared" si="21"/>
        <v>0</v>
      </c>
      <c r="P275" s="16">
        <f t="shared" si="22"/>
        <v>1050.0999999999999</v>
      </c>
      <c r="Q275" s="16">
        <f t="shared" si="23"/>
        <v>3714401.3859999985</v>
      </c>
      <c r="R275" s="16">
        <f t="shared" si="24"/>
        <v>3715451.4859999986</v>
      </c>
    </row>
    <row r="276" spans="1:18" ht="18.8" customHeight="1" x14ac:dyDescent="0.3">
      <c r="A276" s="12" t="s">
        <v>66</v>
      </c>
      <c r="B276" s="13" t="s">
        <v>33</v>
      </c>
      <c r="C276" s="13" t="s">
        <v>34</v>
      </c>
      <c r="D276" s="14"/>
      <c r="E276" s="14"/>
      <c r="F276" s="14">
        <v>1588556.307</v>
      </c>
      <c r="G276" s="14"/>
      <c r="H276" s="14">
        <v>1588556.307</v>
      </c>
      <c r="I276" s="14"/>
      <c r="J276" s="14"/>
      <c r="K276" s="14">
        <v>736995.00199999998</v>
      </c>
      <c r="L276" s="14"/>
      <c r="M276" s="14">
        <v>736995.00199999998</v>
      </c>
      <c r="N276" s="17">
        <f t="shared" si="20"/>
        <v>0</v>
      </c>
      <c r="O276" s="17">
        <f t="shared" si="21"/>
        <v>0</v>
      </c>
      <c r="P276" s="17">
        <f t="shared" si="22"/>
        <v>2325551.3089999999</v>
      </c>
      <c r="Q276" s="17">
        <f t="shared" si="23"/>
        <v>0</v>
      </c>
      <c r="R276" s="17">
        <f t="shared" si="24"/>
        <v>2325551.3089999999</v>
      </c>
    </row>
    <row r="277" spans="1:18" ht="18.8" customHeight="1" x14ac:dyDescent="0.3">
      <c r="A277" s="9" t="s">
        <v>66</v>
      </c>
      <c r="B277" s="10" t="s">
        <v>4</v>
      </c>
      <c r="C277" s="10" t="s">
        <v>36</v>
      </c>
      <c r="D277" s="8"/>
      <c r="E277" s="8"/>
      <c r="F277" s="8"/>
      <c r="G277" s="8"/>
      <c r="H277" s="8"/>
      <c r="I277" s="8"/>
      <c r="J277" s="8"/>
      <c r="K277" s="8">
        <v>1532</v>
      </c>
      <c r="L277" s="8">
        <v>2052181</v>
      </c>
      <c r="M277" s="8">
        <v>2053713</v>
      </c>
      <c r="N277" s="16">
        <f t="shared" si="20"/>
        <v>0</v>
      </c>
      <c r="O277" s="16">
        <f t="shared" si="21"/>
        <v>0</v>
      </c>
      <c r="P277" s="16">
        <f t="shared" si="22"/>
        <v>1532</v>
      </c>
      <c r="Q277" s="16">
        <f t="shared" si="23"/>
        <v>2052181</v>
      </c>
      <c r="R277" s="16">
        <f t="shared" si="24"/>
        <v>2053713</v>
      </c>
    </row>
    <row r="278" spans="1:18" ht="18.8" customHeight="1" x14ac:dyDescent="0.3">
      <c r="A278" s="12" t="s">
        <v>66</v>
      </c>
      <c r="B278" s="13" t="s">
        <v>19</v>
      </c>
      <c r="C278" s="13" t="s">
        <v>34</v>
      </c>
      <c r="D278" s="14"/>
      <c r="E278" s="14"/>
      <c r="F278" s="14">
        <v>742507.30999999994</v>
      </c>
      <c r="G278" s="14"/>
      <c r="H278" s="14">
        <v>742507.30999999994</v>
      </c>
      <c r="I278" s="14"/>
      <c r="J278" s="14"/>
      <c r="K278" s="14">
        <v>1009564.5859999999</v>
      </c>
      <c r="L278" s="14"/>
      <c r="M278" s="14">
        <v>1009564.5859999999</v>
      </c>
      <c r="N278" s="17">
        <f t="shared" si="20"/>
        <v>0</v>
      </c>
      <c r="O278" s="17">
        <f t="shared" si="21"/>
        <v>0</v>
      </c>
      <c r="P278" s="17">
        <f t="shared" si="22"/>
        <v>1752071.8959999997</v>
      </c>
      <c r="Q278" s="17">
        <f t="shared" si="23"/>
        <v>0</v>
      </c>
      <c r="R278" s="17">
        <f t="shared" si="24"/>
        <v>1752071.8959999997</v>
      </c>
    </row>
    <row r="279" spans="1:18" ht="18.8" customHeight="1" x14ac:dyDescent="0.3">
      <c r="A279" s="9" t="s">
        <v>66</v>
      </c>
      <c r="B279" s="10" t="s">
        <v>81</v>
      </c>
      <c r="C279" s="10" t="s">
        <v>38</v>
      </c>
      <c r="D279" s="8"/>
      <c r="E279" s="8"/>
      <c r="F279" s="8">
        <v>1960.144</v>
      </c>
      <c r="G279" s="8">
        <v>1620747.1020000004</v>
      </c>
      <c r="H279" s="8">
        <v>1622707.2460000005</v>
      </c>
      <c r="I279" s="8"/>
      <c r="J279" s="8"/>
      <c r="K279" s="8"/>
      <c r="L279" s="8"/>
      <c r="M279" s="8"/>
      <c r="N279" s="16">
        <f t="shared" si="20"/>
        <v>0</v>
      </c>
      <c r="O279" s="16">
        <f t="shared" si="21"/>
        <v>0</v>
      </c>
      <c r="P279" s="16">
        <f t="shared" si="22"/>
        <v>1960.144</v>
      </c>
      <c r="Q279" s="16">
        <f t="shared" si="23"/>
        <v>1620747.1020000004</v>
      </c>
      <c r="R279" s="16">
        <f t="shared" si="24"/>
        <v>1622707.2460000005</v>
      </c>
    </row>
    <row r="280" spans="1:18" ht="18.8" customHeight="1" x14ac:dyDescent="0.3">
      <c r="A280" s="12" t="s">
        <v>66</v>
      </c>
      <c r="B280" s="13" t="s">
        <v>80</v>
      </c>
      <c r="C280" s="13" t="s">
        <v>38</v>
      </c>
      <c r="D280" s="14"/>
      <c r="E280" s="14"/>
      <c r="F280" s="14"/>
      <c r="G280" s="14"/>
      <c r="H280" s="14"/>
      <c r="I280" s="14"/>
      <c r="J280" s="14"/>
      <c r="K280" s="14"/>
      <c r="L280" s="14">
        <v>1586420.3570000003</v>
      </c>
      <c r="M280" s="14">
        <v>1586420.3570000003</v>
      </c>
      <c r="N280" s="17">
        <f t="shared" si="20"/>
        <v>0</v>
      </c>
      <c r="O280" s="17">
        <f t="shared" si="21"/>
        <v>0</v>
      </c>
      <c r="P280" s="17">
        <f t="shared" si="22"/>
        <v>0</v>
      </c>
      <c r="Q280" s="17">
        <f t="shared" si="23"/>
        <v>1586420.3570000003</v>
      </c>
      <c r="R280" s="17">
        <f t="shared" si="24"/>
        <v>1586420.3570000003</v>
      </c>
    </row>
    <row r="281" spans="1:18" ht="18.8" customHeight="1" x14ac:dyDescent="0.3">
      <c r="A281" s="9" t="s">
        <v>66</v>
      </c>
      <c r="B281" s="10" t="s">
        <v>71</v>
      </c>
      <c r="C281" s="10" t="s">
        <v>34</v>
      </c>
      <c r="D281" s="8"/>
      <c r="E281" s="8"/>
      <c r="F281" s="8"/>
      <c r="G281" s="8"/>
      <c r="H281" s="8"/>
      <c r="I281" s="8"/>
      <c r="J281" s="8"/>
      <c r="K281" s="8">
        <v>1552082.477</v>
      </c>
      <c r="L281" s="8"/>
      <c r="M281" s="8">
        <v>1552082.477</v>
      </c>
      <c r="N281" s="16">
        <f t="shared" si="20"/>
        <v>0</v>
      </c>
      <c r="O281" s="16">
        <f t="shared" si="21"/>
        <v>0</v>
      </c>
      <c r="P281" s="16">
        <f t="shared" si="22"/>
        <v>1552082.477</v>
      </c>
      <c r="Q281" s="16">
        <f t="shared" si="23"/>
        <v>0</v>
      </c>
      <c r="R281" s="16">
        <f t="shared" si="24"/>
        <v>1552082.477</v>
      </c>
    </row>
    <row r="282" spans="1:18" ht="18.8" customHeight="1" x14ac:dyDescent="0.3">
      <c r="A282" s="12" t="s">
        <v>66</v>
      </c>
      <c r="B282" s="13" t="s">
        <v>7</v>
      </c>
      <c r="C282" s="13" t="s">
        <v>35</v>
      </c>
      <c r="D282" s="14"/>
      <c r="E282" s="14">
        <v>399148.04599999997</v>
      </c>
      <c r="F282" s="14">
        <v>71677.877999999997</v>
      </c>
      <c r="G282" s="14"/>
      <c r="H282" s="14">
        <v>470825.924</v>
      </c>
      <c r="I282" s="14"/>
      <c r="J282" s="14">
        <v>727696.72199999995</v>
      </c>
      <c r="K282" s="14">
        <v>345790.59600000002</v>
      </c>
      <c r="L282" s="14"/>
      <c r="M282" s="14">
        <v>1073487.318</v>
      </c>
      <c r="N282" s="17">
        <f t="shared" si="20"/>
        <v>0</v>
      </c>
      <c r="O282" s="17">
        <f t="shared" si="21"/>
        <v>1126844.7679999999</v>
      </c>
      <c r="P282" s="17">
        <f t="shared" si="22"/>
        <v>417468.47400000005</v>
      </c>
      <c r="Q282" s="17">
        <f t="shared" si="23"/>
        <v>0</v>
      </c>
      <c r="R282" s="17">
        <f t="shared" si="24"/>
        <v>1544313.2420000001</v>
      </c>
    </row>
    <row r="283" spans="1:18" ht="18.8" customHeight="1" x14ac:dyDescent="0.3">
      <c r="A283" s="9" t="s">
        <v>66</v>
      </c>
      <c r="B283" s="10" t="s">
        <v>18</v>
      </c>
      <c r="C283" s="10" t="s">
        <v>35</v>
      </c>
      <c r="D283" s="8"/>
      <c r="E283" s="8">
        <v>3094.35</v>
      </c>
      <c r="F283" s="8"/>
      <c r="G283" s="8">
        <v>1500</v>
      </c>
      <c r="H283" s="8">
        <v>4594.3500000000004</v>
      </c>
      <c r="I283" s="8"/>
      <c r="J283" s="8">
        <v>1376948.554</v>
      </c>
      <c r="K283" s="8"/>
      <c r="L283" s="8">
        <v>24224.748</v>
      </c>
      <c r="M283" s="8">
        <v>1401173.3019999999</v>
      </c>
      <c r="N283" s="16">
        <f t="shared" si="20"/>
        <v>0</v>
      </c>
      <c r="O283" s="16">
        <f t="shared" si="21"/>
        <v>1380042.9040000001</v>
      </c>
      <c r="P283" s="16">
        <f t="shared" si="22"/>
        <v>0</v>
      </c>
      <c r="Q283" s="16">
        <f t="shared" si="23"/>
        <v>25724.748</v>
      </c>
      <c r="R283" s="16">
        <f t="shared" si="24"/>
        <v>1405767.652</v>
      </c>
    </row>
    <row r="284" spans="1:18" ht="18.8" customHeight="1" x14ac:dyDescent="0.3">
      <c r="A284" s="12" t="s">
        <v>66</v>
      </c>
      <c r="B284" s="13" t="s">
        <v>83</v>
      </c>
      <c r="C284" s="13" t="s">
        <v>42</v>
      </c>
      <c r="D284" s="14"/>
      <c r="E284" s="14"/>
      <c r="F284" s="14"/>
      <c r="G284" s="14"/>
      <c r="H284" s="14"/>
      <c r="I284" s="14"/>
      <c r="J284" s="14"/>
      <c r="K284" s="14">
        <v>3844.8450000000003</v>
      </c>
      <c r="L284" s="14">
        <v>1269017.1969999995</v>
      </c>
      <c r="M284" s="14">
        <v>1272862.0419999994</v>
      </c>
      <c r="N284" s="17">
        <f t="shared" si="20"/>
        <v>0</v>
      </c>
      <c r="O284" s="17">
        <f t="shared" si="21"/>
        <v>0</v>
      </c>
      <c r="P284" s="17">
        <f t="shared" si="22"/>
        <v>3844.8450000000003</v>
      </c>
      <c r="Q284" s="17">
        <f t="shared" si="23"/>
        <v>1269017.1969999995</v>
      </c>
      <c r="R284" s="17">
        <f t="shared" si="24"/>
        <v>1272862.0419999994</v>
      </c>
    </row>
    <row r="285" spans="1:18" ht="18.8" customHeight="1" x14ac:dyDescent="0.3">
      <c r="A285" s="9" t="s">
        <v>66</v>
      </c>
      <c r="B285" s="10" t="s">
        <v>6</v>
      </c>
      <c r="C285" s="10" t="s">
        <v>36</v>
      </c>
      <c r="D285" s="8"/>
      <c r="E285" s="8"/>
      <c r="F285" s="8">
        <v>8636.58</v>
      </c>
      <c r="G285" s="8"/>
      <c r="H285" s="8">
        <v>8636.58</v>
      </c>
      <c r="I285" s="8"/>
      <c r="J285" s="8"/>
      <c r="K285" s="8">
        <v>6415.2780000000002</v>
      </c>
      <c r="L285" s="8">
        <v>1238727</v>
      </c>
      <c r="M285" s="8">
        <v>1245142.2779999999</v>
      </c>
      <c r="N285" s="16">
        <f t="shared" si="20"/>
        <v>0</v>
      </c>
      <c r="O285" s="16">
        <f t="shared" si="21"/>
        <v>0</v>
      </c>
      <c r="P285" s="16">
        <f t="shared" si="22"/>
        <v>15051.858</v>
      </c>
      <c r="Q285" s="16">
        <f t="shared" si="23"/>
        <v>1238727</v>
      </c>
      <c r="R285" s="16">
        <f t="shared" si="24"/>
        <v>1253778.858</v>
      </c>
    </row>
    <row r="286" spans="1:18" ht="18.8" customHeight="1" x14ac:dyDescent="0.3">
      <c r="A286" s="12" t="s">
        <v>66</v>
      </c>
      <c r="B286" s="13" t="s">
        <v>9</v>
      </c>
      <c r="C286" s="13" t="s">
        <v>35</v>
      </c>
      <c r="D286" s="14"/>
      <c r="E286" s="14"/>
      <c r="F286" s="14"/>
      <c r="G286" s="14">
        <v>135741.04999999999</v>
      </c>
      <c r="H286" s="14">
        <v>135741.04999999999</v>
      </c>
      <c r="I286" s="14"/>
      <c r="J286" s="14"/>
      <c r="K286" s="14"/>
      <c r="L286" s="14">
        <v>813268.60399999993</v>
      </c>
      <c r="M286" s="14">
        <v>813268.60399999993</v>
      </c>
      <c r="N286" s="17">
        <f t="shared" si="20"/>
        <v>0</v>
      </c>
      <c r="O286" s="17">
        <f t="shared" si="21"/>
        <v>0</v>
      </c>
      <c r="P286" s="17">
        <f t="shared" si="22"/>
        <v>0</v>
      </c>
      <c r="Q286" s="17">
        <f t="shared" si="23"/>
        <v>949009.65399999986</v>
      </c>
      <c r="R286" s="17">
        <f t="shared" si="24"/>
        <v>949009.65399999986</v>
      </c>
    </row>
    <row r="287" spans="1:18" ht="18.8" customHeight="1" x14ac:dyDescent="0.3">
      <c r="A287" s="9" t="s">
        <v>66</v>
      </c>
      <c r="B287" s="10" t="s">
        <v>82</v>
      </c>
      <c r="C287" s="10" t="s">
        <v>42</v>
      </c>
      <c r="D287" s="8"/>
      <c r="E287" s="8"/>
      <c r="F287" s="8"/>
      <c r="G287" s="8"/>
      <c r="H287" s="8"/>
      <c r="I287" s="8"/>
      <c r="J287" s="8"/>
      <c r="K287" s="8"/>
      <c r="L287" s="8">
        <v>931543.84000000032</v>
      </c>
      <c r="M287" s="8">
        <v>931543.84000000032</v>
      </c>
      <c r="N287" s="16">
        <f t="shared" si="20"/>
        <v>0</v>
      </c>
      <c r="O287" s="16">
        <f t="shared" si="21"/>
        <v>0</v>
      </c>
      <c r="P287" s="16">
        <f t="shared" si="22"/>
        <v>0</v>
      </c>
      <c r="Q287" s="16">
        <f t="shared" si="23"/>
        <v>931543.84000000032</v>
      </c>
      <c r="R287" s="16">
        <f t="shared" si="24"/>
        <v>931543.84000000032</v>
      </c>
    </row>
    <row r="288" spans="1:18" ht="18.8" customHeight="1" x14ac:dyDescent="0.3">
      <c r="A288" s="12" t="s">
        <v>66</v>
      </c>
      <c r="B288" s="13" t="s">
        <v>72</v>
      </c>
      <c r="C288" s="13" t="s">
        <v>42</v>
      </c>
      <c r="D288" s="14"/>
      <c r="E288" s="14"/>
      <c r="F288" s="14"/>
      <c r="G288" s="14"/>
      <c r="H288" s="14"/>
      <c r="I288" s="14"/>
      <c r="J288" s="14"/>
      <c r="K288" s="14">
        <v>2359</v>
      </c>
      <c r="L288" s="14">
        <v>752682.55</v>
      </c>
      <c r="M288" s="14">
        <v>755041.55</v>
      </c>
      <c r="N288" s="17">
        <f t="shared" si="20"/>
        <v>0</v>
      </c>
      <c r="O288" s="17">
        <f t="shared" si="21"/>
        <v>0</v>
      </c>
      <c r="P288" s="17">
        <f t="shared" si="22"/>
        <v>2359</v>
      </c>
      <c r="Q288" s="17">
        <f t="shared" si="23"/>
        <v>752682.55</v>
      </c>
      <c r="R288" s="17">
        <f t="shared" si="24"/>
        <v>755041.55</v>
      </c>
    </row>
    <row r="289" spans="1:18" ht="18.8" customHeight="1" x14ac:dyDescent="0.3">
      <c r="A289" s="9" t="s">
        <v>66</v>
      </c>
      <c r="B289" s="10" t="s">
        <v>3</v>
      </c>
      <c r="C289" s="10" t="s">
        <v>35</v>
      </c>
      <c r="D289" s="8"/>
      <c r="E289" s="8"/>
      <c r="F289" s="8"/>
      <c r="G289" s="8">
        <v>665080.42399999988</v>
      </c>
      <c r="H289" s="8">
        <v>665080.42399999988</v>
      </c>
      <c r="I289" s="8"/>
      <c r="J289" s="8"/>
      <c r="K289" s="8">
        <v>59771.482000000004</v>
      </c>
      <c r="L289" s="8"/>
      <c r="M289" s="8">
        <v>59771.482000000004</v>
      </c>
      <c r="N289" s="16">
        <f t="shared" si="20"/>
        <v>0</v>
      </c>
      <c r="O289" s="16">
        <f t="shared" si="21"/>
        <v>0</v>
      </c>
      <c r="P289" s="16">
        <f t="shared" si="22"/>
        <v>59771.482000000004</v>
      </c>
      <c r="Q289" s="16">
        <f t="shared" si="23"/>
        <v>665080.42399999988</v>
      </c>
      <c r="R289" s="16">
        <f t="shared" si="24"/>
        <v>724851.90599999984</v>
      </c>
    </row>
    <row r="290" spans="1:18" ht="18.8" customHeight="1" x14ac:dyDescent="0.3">
      <c r="A290" s="12" t="s">
        <v>66</v>
      </c>
      <c r="B290" s="13" t="s">
        <v>39</v>
      </c>
      <c r="C290" s="13" t="s">
        <v>38</v>
      </c>
      <c r="D290" s="14">
        <v>2039.8330000000003</v>
      </c>
      <c r="E290" s="14">
        <v>253724.11799999996</v>
      </c>
      <c r="F290" s="14"/>
      <c r="G290" s="14"/>
      <c r="H290" s="14">
        <v>255763.95099999997</v>
      </c>
      <c r="I290" s="14"/>
      <c r="J290" s="14">
        <v>404035.37899999705</v>
      </c>
      <c r="K290" s="14"/>
      <c r="L290" s="14"/>
      <c r="M290" s="14">
        <v>404035.37899999705</v>
      </c>
      <c r="N290" s="17">
        <f t="shared" si="20"/>
        <v>2039.8330000000003</v>
      </c>
      <c r="O290" s="17">
        <f t="shared" si="21"/>
        <v>657759.49699999695</v>
      </c>
      <c r="P290" s="17">
        <f t="shared" si="22"/>
        <v>0</v>
      </c>
      <c r="Q290" s="17">
        <f t="shared" si="23"/>
        <v>0</v>
      </c>
      <c r="R290" s="17">
        <f t="shared" si="24"/>
        <v>659799.32999999705</v>
      </c>
    </row>
    <row r="291" spans="1:18" ht="18.8" customHeight="1" x14ac:dyDescent="0.3">
      <c r="A291" s="9" t="s">
        <v>66</v>
      </c>
      <c r="B291" s="10" t="s">
        <v>75</v>
      </c>
      <c r="C291" s="10" t="s">
        <v>35</v>
      </c>
      <c r="D291" s="8"/>
      <c r="E291" s="8"/>
      <c r="F291" s="8"/>
      <c r="G291" s="8"/>
      <c r="H291" s="8"/>
      <c r="I291" s="8"/>
      <c r="J291" s="8">
        <v>1800</v>
      </c>
      <c r="K291" s="8"/>
      <c r="L291" s="8">
        <v>635197.68400000001</v>
      </c>
      <c r="M291" s="8">
        <v>636997.68400000001</v>
      </c>
      <c r="N291" s="16">
        <f t="shared" si="20"/>
        <v>0</v>
      </c>
      <c r="O291" s="16">
        <f t="shared" si="21"/>
        <v>1800</v>
      </c>
      <c r="P291" s="16">
        <f t="shared" si="22"/>
        <v>0</v>
      </c>
      <c r="Q291" s="16">
        <f t="shared" si="23"/>
        <v>635197.68400000001</v>
      </c>
      <c r="R291" s="16">
        <f t="shared" si="24"/>
        <v>636997.68400000001</v>
      </c>
    </row>
    <row r="292" spans="1:18" ht="18.8" customHeight="1" x14ac:dyDescent="0.3">
      <c r="A292" s="12" t="s">
        <v>66</v>
      </c>
      <c r="B292" s="13" t="s">
        <v>37</v>
      </c>
      <c r="C292" s="13" t="s">
        <v>38</v>
      </c>
      <c r="D292" s="14"/>
      <c r="E292" s="14">
        <v>218879</v>
      </c>
      <c r="F292" s="14"/>
      <c r="G292" s="14"/>
      <c r="H292" s="14">
        <v>218879</v>
      </c>
      <c r="I292" s="14"/>
      <c r="J292" s="14">
        <v>310292</v>
      </c>
      <c r="K292" s="14"/>
      <c r="L292" s="14"/>
      <c r="M292" s="14">
        <v>310292</v>
      </c>
      <c r="N292" s="17">
        <f t="shared" si="20"/>
        <v>0</v>
      </c>
      <c r="O292" s="17">
        <f t="shared" si="21"/>
        <v>529171</v>
      </c>
      <c r="P292" s="17">
        <f t="shared" si="22"/>
        <v>0</v>
      </c>
      <c r="Q292" s="17">
        <f t="shared" si="23"/>
        <v>0</v>
      </c>
      <c r="R292" s="17">
        <f t="shared" si="24"/>
        <v>529171</v>
      </c>
    </row>
    <row r="293" spans="1:18" ht="18.8" customHeight="1" x14ac:dyDescent="0.3">
      <c r="A293" s="9" t="s">
        <v>66</v>
      </c>
      <c r="B293" s="10" t="s">
        <v>15</v>
      </c>
      <c r="C293" s="10" t="s">
        <v>35</v>
      </c>
      <c r="D293" s="8"/>
      <c r="E293" s="8"/>
      <c r="F293" s="8">
        <v>58775</v>
      </c>
      <c r="G293" s="8">
        <v>38815</v>
      </c>
      <c r="H293" s="8">
        <v>97590</v>
      </c>
      <c r="I293" s="8"/>
      <c r="J293" s="8"/>
      <c r="K293" s="8"/>
      <c r="L293" s="8">
        <v>419241</v>
      </c>
      <c r="M293" s="8">
        <v>419241</v>
      </c>
      <c r="N293" s="16">
        <f t="shared" si="20"/>
        <v>0</v>
      </c>
      <c r="O293" s="16">
        <f t="shared" si="21"/>
        <v>0</v>
      </c>
      <c r="P293" s="16">
        <f t="shared" si="22"/>
        <v>58775</v>
      </c>
      <c r="Q293" s="16">
        <f t="shared" si="23"/>
        <v>458056</v>
      </c>
      <c r="R293" s="16">
        <f t="shared" si="24"/>
        <v>516831</v>
      </c>
    </row>
    <row r="294" spans="1:18" ht="18.8" customHeight="1" x14ac:dyDescent="0.3">
      <c r="A294" s="12" t="s">
        <v>66</v>
      </c>
      <c r="B294" s="13" t="s">
        <v>20</v>
      </c>
      <c r="C294" s="13" t="s">
        <v>34</v>
      </c>
      <c r="D294" s="14"/>
      <c r="E294" s="14">
        <v>498932.52099999739</v>
      </c>
      <c r="F294" s="14"/>
      <c r="G294" s="14"/>
      <c r="H294" s="14">
        <v>498932.52099999739</v>
      </c>
      <c r="I294" s="14"/>
      <c r="J294" s="14"/>
      <c r="K294" s="14"/>
      <c r="L294" s="14"/>
      <c r="M294" s="14"/>
      <c r="N294" s="17">
        <f t="shared" si="20"/>
        <v>0</v>
      </c>
      <c r="O294" s="17">
        <f t="shared" si="21"/>
        <v>498932.52099999739</v>
      </c>
      <c r="P294" s="17">
        <f t="shared" si="22"/>
        <v>0</v>
      </c>
      <c r="Q294" s="17">
        <f t="shared" si="23"/>
        <v>0</v>
      </c>
      <c r="R294" s="17">
        <f t="shared" si="24"/>
        <v>498932.52099999739</v>
      </c>
    </row>
    <row r="295" spans="1:18" ht="18.8" customHeight="1" x14ac:dyDescent="0.3">
      <c r="A295" s="9" t="s">
        <v>66</v>
      </c>
      <c r="B295" s="10" t="s">
        <v>85</v>
      </c>
      <c r="C295" s="10" t="s">
        <v>86</v>
      </c>
      <c r="D295" s="8"/>
      <c r="E295" s="8"/>
      <c r="F295" s="8"/>
      <c r="G295" s="8"/>
      <c r="H295" s="8"/>
      <c r="I295" s="8"/>
      <c r="J295" s="8"/>
      <c r="K295" s="8"/>
      <c r="L295" s="8">
        <v>427975.09400000004</v>
      </c>
      <c r="M295" s="8">
        <v>427975.09400000004</v>
      </c>
      <c r="N295" s="16">
        <f t="shared" si="20"/>
        <v>0</v>
      </c>
      <c r="O295" s="16">
        <f t="shared" si="21"/>
        <v>0</v>
      </c>
      <c r="P295" s="16">
        <f t="shared" si="22"/>
        <v>0</v>
      </c>
      <c r="Q295" s="16">
        <f t="shared" si="23"/>
        <v>427975.09400000004</v>
      </c>
      <c r="R295" s="16">
        <f t="shared" si="24"/>
        <v>427975.09400000004</v>
      </c>
    </row>
    <row r="296" spans="1:18" ht="18.8" customHeight="1" x14ac:dyDescent="0.3">
      <c r="A296" s="12" t="s">
        <v>66</v>
      </c>
      <c r="B296" s="13" t="s">
        <v>70</v>
      </c>
      <c r="C296" s="13" t="s">
        <v>69</v>
      </c>
      <c r="D296" s="14"/>
      <c r="E296" s="14">
        <v>1425.6420000000001</v>
      </c>
      <c r="F296" s="14">
        <v>1405.9639999999999</v>
      </c>
      <c r="G296" s="14">
        <v>415086.39999999997</v>
      </c>
      <c r="H296" s="14">
        <v>417918.00599999994</v>
      </c>
      <c r="I296" s="14"/>
      <c r="J296" s="14"/>
      <c r="K296" s="14"/>
      <c r="L296" s="14"/>
      <c r="M296" s="14"/>
      <c r="N296" s="17">
        <f t="shared" si="20"/>
        <v>0</v>
      </c>
      <c r="O296" s="17">
        <f t="shared" si="21"/>
        <v>1425.6420000000001</v>
      </c>
      <c r="P296" s="17">
        <f t="shared" si="22"/>
        <v>1405.9639999999999</v>
      </c>
      <c r="Q296" s="17">
        <f t="shared" si="23"/>
        <v>415086.39999999997</v>
      </c>
      <c r="R296" s="17">
        <f t="shared" si="24"/>
        <v>417918.00599999994</v>
      </c>
    </row>
    <row r="297" spans="1:18" ht="18.8" customHeight="1" x14ac:dyDescent="0.3">
      <c r="A297" s="9" t="s">
        <v>66</v>
      </c>
      <c r="B297" s="10" t="s">
        <v>45</v>
      </c>
      <c r="C297" s="10" t="s">
        <v>42</v>
      </c>
      <c r="D297" s="8"/>
      <c r="E297" s="8"/>
      <c r="F297" s="8">
        <v>349969.17299999995</v>
      </c>
      <c r="G297" s="8">
        <v>500.87599999999998</v>
      </c>
      <c r="H297" s="8">
        <v>350470.04899999994</v>
      </c>
      <c r="I297" s="8"/>
      <c r="J297" s="8">
        <v>350</v>
      </c>
      <c r="K297" s="8">
        <v>36168.745000000003</v>
      </c>
      <c r="L297" s="8">
        <v>335</v>
      </c>
      <c r="M297" s="8">
        <v>36853.745000000003</v>
      </c>
      <c r="N297" s="16">
        <f t="shared" si="20"/>
        <v>0</v>
      </c>
      <c r="O297" s="16">
        <f t="shared" si="21"/>
        <v>350</v>
      </c>
      <c r="P297" s="16">
        <f t="shared" si="22"/>
        <v>386137.91799999995</v>
      </c>
      <c r="Q297" s="16">
        <f t="shared" si="23"/>
        <v>835.87599999999998</v>
      </c>
      <c r="R297" s="16">
        <f t="shared" si="24"/>
        <v>387323.79399999994</v>
      </c>
    </row>
    <row r="298" spans="1:18" ht="18.8" customHeight="1" x14ac:dyDescent="0.3">
      <c r="A298" s="12" t="s">
        <v>66</v>
      </c>
      <c r="B298" s="13" t="s">
        <v>67</v>
      </c>
      <c r="C298" s="13" t="s">
        <v>38</v>
      </c>
      <c r="D298" s="14"/>
      <c r="E298" s="14"/>
      <c r="F298" s="14"/>
      <c r="G298" s="14">
        <v>375469.16499999998</v>
      </c>
      <c r="H298" s="14">
        <v>375469.16499999998</v>
      </c>
      <c r="I298" s="14"/>
      <c r="J298" s="14"/>
      <c r="K298" s="14"/>
      <c r="L298" s="14"/>
      <c r="M298" s="14"/>
      <c r="N298" s="17">
        <f t="shared" si="20"/>
        <v>0</v>
      </c>
      <c r="O298" s="17">
        <f t="shared" si="21"/>
        <v>0</v>
      </c>
      <c r="P298" s="17">
        <f t="shared" si="22"/>
        <v>0</v>
      </c>
      <c r="Q298" s="17">
        <f t="shared" si="23"/>
        <v>375469.16499999998</v>
      </c>
      <c r="R298" s="17">
        <f t="shared" si="24"/>
        <v>375469.16499999998</v>
      </c>
    </row>
    <row r="299" spans="1:18" ht="18.8" customHeight="1" x14ac:dyDescent="0.3">
      <c r="A299" s="9" t="s">
        <v>66</v>
      </c>
      <c r="B299" s="10" t="s">
        <v>8</v>
      </c>
      <c r="C299" s="10" t="s">
        <v>38</v>
      </c>
      <c r="D299" s="8"/>
      <c r="E299" s="8"/>
      <c r="F299" s="8"/>
      <c r="G299" s="8">
        <v>347094.23799999995</v>
      </c>
      <c r="H299" s="8">
        <v>347094.23799999995</v>
      </c>
      <c r="I299" s="8"/>
      <c r="J299" s="8"/>
      <c r="K299" s="8"/>
      <c r="L299" s="8"/>
      <c r="M299" s="8"/>
      <c r="N299" s="16">
        <f t="shared" si="20"/>
        <v>0</v>
      </c>
      <c r="O299" s="16">
        <f t="shared" si="21"/>
        <v>0</v>
      </c>
      <c r="P299" s="16">
        <f t="shared" si="22"/>
        <v>0</v>
      </c>
      <c r="Q299" s="16">
        <f t="shared" si="23"/>
        <v>347094.23799999995</v>
      </c>
      <c r="R299" s="16">
        <f t="shared" si="24"/>
        <v>347094.23799999995</v>
      </c>
    </row>
    <row r="300" spans="1:18" ht="18.8" customHeight="1" x14ac:dyDescent="0.3">
      <c r="A300" s="12" t="s">
        <v>66</v>
      </c>
      <c r="B300" s="13" t="s">
        <v>43</v>
      </c>
      <c r="C300" s="13" t="s">
        <v>34</v>
      </c>
      <c r="D300" s="14"/>
      <c r="E300" s="14">
        <v>33098.99700000001</v>
      </c>
      <c r="F300" s="14"/>
      <c r="G300" s="14"/>
      <c r="H300" s="14">
        <v>33098.99700000001</v>
      </c>
      <c r="I300" s="14">
        <v>503.89099999999996</v>
      </c>
      <c r="J300" s="14">
        <v>308672.27400000073</v>
      </c>
      <c r="K300" s="14"/>
      <c r="L300" s="14"/>
      <c r="M300" s="14">
        <v>309176.16500000074</v>
      </c>
      <c r="N300" s="17">
        <f t="shared" si="20"/>
        <v>503.89099999999996</v>
      </c>
      <c r="O300" s="17">
        <f t="shared" si="21"/>
        <v>341771.27100000076</v>
      </c>
      <c r="P300" s="17">
        <f t="shared" si="22"/>
        <v>0</v>
      </c>
      <c r="Q300" s="17">
        <f t="shared" si="23"/>
        <v>0</v>
      </c>
      <c r="R300" s="17">
        <f t="shared" si="24"/>
        <v>342275.16200000077</v>
      </c>
    </row>
    <row r="301" spans="1:18" ht="18.8" customHeight="1" x14ac:dyDescent="0.3">
      <c r="A301" s="9" t="s">
        <v>66</v>
      </c>
      <c r="B301" s="10" t="s">
        <v>41</v>
      </c>
      <c r="C301" s="10" t="s">
        <v>34</v>
      </c>
      <c r="D301" s="8"/>
      <c r="E301" s="8">
        <v>164583</v>
      </c>
      <c r="F301" s="8"/>
      <c r="G301" s="8"/>
      <c r="H301" s="8">
        <v>164583</v>
      </c>
      <c r="I301" s="8"/>
      <c r="J301" s="8">
        <v>174933</v>
      </c>
      <c r="K301" s="8"/>
      <c r="L301" s="8"/>
      <c r="M301" s="8">
        <v>174933</v>
      </c>
      <c r="N301" s="16">
        <f t="shared" si="20"/>
        <v>0</v>
      </c>
      <c r="O301" s="16">
        <f t="shared" si="21"/>
        <v>339516</v>
      </c>
      <c r="P301" s="16">
        <f t="shared" si="22"/>
        <v>0</v>
      </c>
      <c r="Q301" s="16">
        <f t="shared" si="23"/>
        <v>0</v>
      </c>
      <c r="R301" s="16">
        <f t="shared" si="24"/>
        <v>339516</v>
      </c>
    </row>
    <row r="302" spans="1:18" ht="18.8" customHeight="1" x14ac:dyDescent="0.3">
      <c r="A302" s="12" t="s">
        <v>66</v>
      </c>
      <c r="B302" s="13" t="s">
        <v>55</v>
      </c>
      <c r="C302" s="13" t="s">
        <v>35</v>
      </c>
      <c r="D302" s="14"/>
      <c r="E302" s="14"/>
      <c r="F302" s="14"/>
      <c r="G302" s="14">
        <v>302396.01800000004</v>
      </c>
      <c r="H302" s="14">
        <v>302396.01800000004</v>
      </c>
      <c r="I302" s="14"/>
      <c r="J302" s="14"/>
      <c r="K302" s="14"/>
      <c r="L302" s="14"/>
      <c r="M302" s="14"/>
      <c r="N302" s="17">
        <f t="shared" si="20"/>
        <v>0</v>
      </c>
      <c r="O302" s="17">
        <f t="shared" si="21"/>
        <v>0</v>
      </c>
      <c r="P302" s="17">
        <f t="shared" si="22"/>
        <v>0</v>
      </c>
      <c r="Q302" s="17">
        <f t="shared" si="23"/>
        <v>302396.01800000004</v>
      </c>
      <c r="R302" s="17">
        <f t="shared" si="24"/>
        <v>302396.01800000004</v>
      </c>
    </row>
    <row r="303" spans="1:18" ht="18.8" customHeight="1" x14ac:dyDescent="0.3">
      <c r="A303" s="9" t="s">
        <v>66</v>
      </c>
      <c r="B303" s="10" t="s">
        <v>49</v>
      </c>
      <c r="C303" s="10" t="s">
        <v>38</v>
      </c>
      <c r="D303" s="8"/>
      <c r="E303" s="8">
        <v>118483</v>
      </c>
      <c r="F303" s="8"/>
      <c r="G303" s="8"/>
      <c r="H303" s="8">
        <v>118483</v>
      </c>
      <c r="I303" s="8"/>
      <c r="J303" s="8">
        <v>155461</v>
      </c>
      <c r="K303" s="8"/>
      <c r="L303" s="8"/>
      <c r="M303" s="8">
        <v>155461</v>
      </c>
      <c r="N303" s="16">
        <f t="shared" si="20"/>
        <v>0</v>
      </c>
      <c r="O303" s="16">
        <f t="shared" si="21"/>
        <v>273944</v>
      </c>
      <c r="P303" s="16">
        <f t="shared" si="22"/>
        <v>0</v>
      </c>
      <c r="Q303" s="16">
        <f t="shared" si="23"/>
        <v>0</v>
      </c>
      <c r="R303" s="16">
        <f t="shared" si="24"/>
        <v>273944</v>
      </c>
    </row>
    <row r="304" spans="1:18" ht="18.8" customHeight="1" x14ac:dyDescent="0.3">
      <c r="A304" s="12" t="s">
        <v>66</v>
      </c>
      <c r="B304" s="13" t="s">
        <v>48</v>
      </c>
      <c r="C304" s="13" t="s">
        <v>35</v>
      </c>
      <c r="D304" s="14"/>
      <c r="E304" s="14"/>
      <c r="F304" s="14"/>
      <c r="G304" s="14"/>
      <c r="H304" s="14"/>
      <c r="I304" s="14"/>
      <c r="J304" s="14"/>
      <c r="K304" s="14">
        <v>245135.94900000002</v>
      </c>
      <c r="L304" s="14"/>
      <c r="M304" s="14">
        <v>245135.94900000002</v>
      </c>
      <c r="N304" s="17">
        <f t="shared" si="20"/>
        <v>0</v>
      </c>
      <c r="O304" s="17">
        <f t="shared" si="21"/>
        <v>0</v>
      </c>
      <c r="P304" s="17">
        <f t="shared" si="22"/>
        <v>245135.94900000002</v>
      </c>
      <c r="Q304" s="17">
        <f t="shared" si="23"/>
        <v>0</v>
      </c>
      <c r="R304" s="17">
        <f t="shared" si="24"/>
        <v>245135.94900000002</v>
      </c>
    </row>
    <row r="305" spans="1:18" ht="18.8" customHeight="1" x14ac:dyDescent="0.3">
      <c r="A305" s="9" t="s">
        <v>66</v>
      </c>
      <c r="B305" s="10" t="s">
        <v>13</v>
      </c>
      <c r="C305" s="10" t="s">
        <v>42</v>
      </c>
      <c r="D305" s="8"/>
      <c r="E305" s="8">
        <v>44853.076999999997</v>
      </c>
      <c r="F305" s="8"/>
      <c r="G305" s="8"/>
      <c r="H305" s="8">
        <v>44853.076999999997</v>
      </c>
      <c r="I305" s="8"/>
      <c r="J305" s="8">
        <v>167232.66300000012</v>
      </c>
      <c r="K305" s="8"/>
      <c r="L305" s="8"/>
      <c r="M305" s="8">
        <v>167232.66300000012</v>
      </c>
      <c r="N305" s="16">
        <f t="shared" si="20"/>
        <v>0</v>
      </c>
      <c r="O305" s="16">
        <f t="shared" si="21"/>
        <v>212085.74000000011</v>
      </c>
      <c r="P305" s="16">
        <f t="shared" si="22"/>
        <v>0</v>
      </c>
      <c r="Q305" s="16">
        <f t="shared" si="23"/>
        <v>0</v>
      </c>
      <c r="R305" s="16">
        <f t="shared" si="24"/>
        <v>212085.74000000011</v>
      </c>
    </row>
    <row r="306" spans="1:18" ht="18.8" customHeight="1" x14ac:dyDescent="0.3">
      <c r="A306" s="12" t="s">
        <v>66</v>
      </c>
      <c r="B306" s="13" t="s">
        <v>44</v>
      </c>
      <c r="C306" s="13" t="s">
        <v>35</v>
      </c>
      <c r="D306" s="14"/>
      <c r="E306" s="14"/>
      <c r="F306" s="14"/>
      <c r="G306" s="14">
        <v>199075</v>
      </c>
      <c r="H306" s="14">
        <v>199075</v>
      </c>
      <c r="I306" s="14"/>
      <c r="J306" s="14"/>
      <c r="K306" s="14"/>
      <c r="L306" s="14"/>
      <c r="M306" s="14"/>
      <c r="N306" s="17">
        <f t="shared" si="20"/>
        <v>0</v>
      </c>
      <c r="O306" s="17">
        <f t="shared" si="21"/>
        <v>0</v>
      </c>
      <c r="P306" s="17">
        <f t="shared" si="22"/>
        <v>0</v>
      </c>
      <c r="Q306" s="17">
        <f t="shared" si="23"/>
        <v>199075</v>
      </c>
      <c r="R306" s="17">
        <f t="shared" si="24"/>
        <v>199075</v>
      </c>
    </row>
    <row r="307" spans="1:18" ht="18.8" customHeight="1" x14ac:dyDescent="0.3">
      <c r="A307" s="9" t="s">
        <v>66</v>
      </c>
      <c r="B307" s="10" t="s">
        <v>12</v>
      </c>
      <c r="C307" s="10" t="s">
        <v>34</v>
      </c>
      <c r="D307" s="8"/>
      <c r="E307" s="8">
        <v>102289.11799999999</v>
      </c>
      <c r="F307" s="8"/>
      <c r="G307" s="8"/>
      <c r="H307" s="8">
        <v>102289.11799999999</v>
      </c>
      <c r="I307" s="8"/>
      <c r="J307" s="8">
        <v>74540.192999999999</v>
      </c>
      <c r="K307" s="8"/>
      <c r="L307" s="8"/>
      <c r="M307" s="8">
        <v>74540.192999999999</v>
      </c>
      <c r="N307" s="16">
        <f t="shared" si="20"/>
        <v>0</v>
      </c>
      <c r="O307" s="16">
        <f t="shared" si="21"/>
        <v>176829.31099999999</v>
      </c>
      <c r="P307" s="16">
        <f t="shared" si="22"/>
        <v>0</v>
      </c>
      <c r="Q307" s="16">
        <f t="shared" si="23"/>
        <v>0</v>
      </c>
      <c r="R307" s="16">
        <f t="shared" si="24"/>
        <v>176829.31099999999</v>
      </c>
    </row>
    <row r="308" spans="1:18" ht="18.8" customHeight="1" x14ac:dyDescent="0.3">
      <c r="A308" s="12" t="s">
        <v>66</v>
      </c>
      <c r="B308" s="13" t="s">
        <v>73</v>
      </c>
      <c r="C308" s="13" t="s">
        <v>35</v>
      </c>
      <c r="D308" s="14"/>
      <c r="E308" s="14"/>
      <c r="F308" s="14"/>
      <c r="G308" s="14"/>
      <c r="H308" s="14"/>
      <c r="I308" s="14"/>
      <c r="J308" s="14"/>
      <c r="K308" s="14"/>
      <c r="L308" s="14">
        <v>165865.93</v>
      </c>
      <c r="M308" s="14">
        <v>165865.93</v>
      </c>
      <c r="N308" s="17">
        <f t="shared" si="20"/>
        <v>0</v>
      </c>
      <c r="O308" s="17">
        <f t="shared" si="21"/>
        <v>0</v>
      </c>
      <c r="P308" s="17">
        <f t="shared" si="22"/>
        <v>0</v>
      </c>
      <c r="Q308" s="17">
        <f t="shared" si="23"/>
        <v>165865.93</v>
      </c>
      <c r="R308" s="17">
        <f t="shared" si="24"/>
        <v>165865.93</v>
      </c>
    </row>
    <row r="309" spans="1:18" ht="18.8" customHeight="1" x14ac:dyDescent="0.3">
      <c r="A309" s="9" t="s">
        <v>66</v>
      </c>
      <c r="B309" s="10" t="s">
        <v>68</v>
      </c>
      <c r="C309" s="10" t="s">
        <v>34</v>
      </c>
      <c r="D309" s="8"/>
      <c r="E309" s="8">
        <v>91120.037000000011</v>
      </c>
      <c r="F309" s="8"/>
      <c r="G309" s="8">
        <v>45528.644999999997</v>
      </c>
      <c r="H309" s="8">
        <v>136648.682</v>
      </c>
      <c r="I309" s="8"/>
      <c r="J309" s="8">
        <v>809.72900000000004</v>
      </c>
      <c r="K309" s="8"/>
      <c r="L309" s="8"/>
      <c r="M309" s="8">
        <v>809.72900000000004</v>
      </c>
      <c r="N309" s="16">
        <f t="shared" si="20"/>
        <v>0</v>
      </c>
      <c r="O309" s="16">
        <f t="shared" si="21"/>
        <v>91929.766000000018</v>
      </c>
      <c r="P309" s="16">
        <f t="shared" si="22"/>
        <v>0</v>
      </c>
      <c r="Q309" s="16">
        <f t="shared" si="23"/>
        <v>45528.644999999997</v>
      </c>
      <c r="R309" s="16">
        <f t="shared" si="24"/>
        <v>137458.41099999999</v>
      </c>
    </row>
    <row r="310" spans="1:18" ht="18.8" customHeight="1" x14ac:dyDescent="0.3">
      <c r="A310" s="12" t="s">
        <v>66</v>
      </c>
      <c r="B310" s="13" t="s">
        <v>40</v>
      </c>
      <c r="C310" s="13" t="s">
        <v>34</v>
      </c>
      <c r="D310" s="14"/>
      <c r="E310" s="14">
        <v>130979.97499999989</v>
      </c>
      <c r="F310" s="14"/>
      <c r="G310" s="14"/>
      <c r="H310" s="14">
        <v>130979.97499999989</v>
      </c>
      <c r="I310" s="14"/>
      <c r="J310" s="14"/>
      <c r="K310" s="14"/>
      <c r="L310" s="14"/>
      <c r="M310" s="14"/>
      <c r="N310" s="17">
        <f t="shared" si="20"/>
        <v>0</v>
      </c>
      <c r="O310" s="17">
        <f t="shared" si="21"/>
        <v>130979.97499999989</v>
      </c>
      <c r="P310" s="17">
        <f t="shared" si="22"/>
        <v>0</v>
      </c>
      <c r="Q310" s="17">
        <f t="shared" si="23"/>
        <v>0</v>
      </c>
      <c r="R310" s="17">
        <f t="shared" si="24"/>
        <v>130979.97499999989</v>
      </c>
    </row>
    <row r="311" spans="1:18" ht="18.8" customHeight="1" x14ac:dyDescent="0.3">
      <c r="A311" s="9" t="s">
        <v>66</v>
      </c>
      <c r="B311" s="10" t="s">
        <v>11</v>
      </c>
      <c r="C311" s="10" t="s">
        <v>38</v>
      </c>
      <c r="D311" s="8"/>
      <c r="E311" s="8"/>
      <c r="F311" s="8">
        <v>128499.10899999997</v>
      </c>
      <c r="G311" s="8"/>
      <c r="H311" s="8">
        <v>128499.10899999997</v>
      </c>
      <c r="I311" s="8"/>
      <c r="J311" s="8"/>
      <c r="K311" s="8"/>
      <c r="L311" s="8"/>
      <c r="M311" s="8"/>
      <c r="N311" s="16">
        <f t="shared" si="20"/>
        <v>0</v>
      </c>
      <c r="O311" s="16">
        <f t="shared" si="21"/>
        <v>0</v>
      </c>
      <c r="P311" s="16">
        <f t="shared" si="22"/>
        <v>128499.10899999997</v>
      </c>
      <c r="Q311" s="16">
        <f t="shared" si="23"/>
        <v>0</v>
      </c>
      <c r="R311" s="16">
        <f t="shared" si="24"/>
        <v>128499.10899999997</v>
      </c>
    </row>
    <row r="312" spans="1:18" ht="18.8" customHeight="1" x14ac:dyDescent="0.3">
      <c r="A312" s="12" t="s">
        <v>66</v>
      </c>
      <c r="B312" s="13" t="s">
        <v>78</v>
      </c>
      <c r="C312" s="13" t="s">
        <v>38</v>
      </c>
      <c r="D312" s="14"/>
      <c r="E312" s="14"/>
      <c r="F312" s="14"/>
      <c r="G312" s="14"/>
      <c r="H312" s="14"/>
      <c r="I312" s="14"/>
      <c r="J312" s="14"/>
      <c r="K312" s="14">
        <v>127449.639</v>
      </c>
      <c r="L312" s="14"/>
      <c r="M312" s="14">
        <v>127449.639</v>
      </c>
      <c r="N312" s="17">
        <f t="shared" si="20"/>
        <v>0</v>
      </c>
      <c r="O312" s="17">
        <f t="shared" si="21"/>
        <v>0</v>
      </c>
      <c r="P312" s="17">
        <f t="shared" si="22"/>
        <v>127449.639</v>
      </c>
      <c r="Q312" s="17">
        <f t="shared" si="23"/>
        <v>0</v>
      </c>
      <c r="R312" s="17">
        <f t="shared" si="24"/>
        <v>127449.639</v>
      </c>
    </row>
    <row r="313" spans="1:18" ht="18.8" customHeight="1" x14ac:dyDescent="0.3">
      <c r="A313" s="9" t="s">
        <v>66</v>
      </c>
      <c r="B313" s="10" t="s">
        <v>50</v>
      </c>
      <c r="C313" s="10" t="s">
        <v>51</v>
      </c>
      <c r="D313" s="8"/>
      <c r="E313" s="8">
        <v>85343</v>
      </c>
      <c r="F313" s="8"/>
      <c r="G313" s="8"/>
      <c r="H313" s="8">
        <v>85343</v>
      </c>
      <c r="I313" s="8"/>
      <c r="J313" s="8">
        <v>33337</v>
      </c>
      <c r="K313" s="8"/>
      <c r="L313" s="8"/>
      <c r="M313" s="8">
        <v>33337</v>
      </c>
      <c r="N313" s="16">
        <f t="shared" si="20"/>
        <v>0</v>
      </c>
      <c r="O313" s="16">
        <f t="shared" si="21"/>
        <v>118680</v>
      </c>
      <c r="P313" s="16">
        <f t="shared" si="22"/>
        <v>0</v>
      </c>
      <c r="Q313" s="16">
        <f t="shared" si="23"/>
        <v>0</v>
      </c>
      <c r="R313" s="16">
        <f t="shared" si="24"/>
        <v>118680</v>
      </c>
    </row>
    <row r="314" spans="1:18" ht="18.8" customHeight="1" x14ac:dyDescent="0.3">
      <c r="A314" s="12" t="s">
        <v>66</v>
      </c>
      <c r="B314" s="13" t="s">
        <v>16</v>
      </c>
      <c r="C314" s="13" t="s">
        <v>42</v>
      </c>
      <c r="D314" s="14"/>
      <c r="E314" s="14">
        <v>8557.3970000000008</v>
      </c>
      <c r="F314" s="14"/>
      <c r="G314" s="14"/>
      <c r="H314" s="14">
        <v>8557.3970000000008</v>
      </c>
      <c r="I314" s="14"/>
      <c r="J314" s="14">
        <v>90713.863999999958</v>
      </c>
      <c r="K314" s="14"/>
      <c r="L314" s="14"/>
      <c r="M314" s="14">
        <v>90713.863999999958</v>
      </c>
      <c r="N314" s="17">
        <f t="shared" si="20"/>
        <v>0</v>
      </c>
      <c r="O314" s="17">
        <f t="shared" si="21"/>
        <v>99271.260999999955</v>
      </c>
      <c r="P314" s="17">
        <f t="shared" si="22"/>
        <v>0</v>
      </c>
      <c r="Q314" s="17">
        <f t="shared" si="23"/>
        <v>0</v>
      </c>
      <c r="R314" s="17">
        <f t="shared" si="24"/>
        <v>99271.260999999955</v>
      </c>
    </row>
    <row r="315" spans="1:18" ht="18.8" customHeight="1" x14ac:dyDescent="0.3">
      <c r="A315" s="9" t="s">
        <v>66</v>
      </c>
      <c r="B315" s="10" t="s">
        <v>21</v>
      </c>
      <c r="C315" s="10" t="s">
        <v>34</v>
      </c>
      <c r="D315" s="8"/>
      <c r="E315" s="8">
        <v>98740.550000000352</v>
      </c>
      <c r="F315" s="8"/>
      <c r="G315" s="8"/>
      <c r="H315" s="8">
        <v>98740.550000000352</v>
      </c>
      <c r="I315" s="8"/>
      <c r="J315" s="8"/>
      <c r="K315" s="8"/>
      <c r="L315" s="8"/>
      <c r="M315" s="8"/>
      <c r="N315" s="16">
        <f t="shared" si="20"/>
        <v>0</v>
      </c>
      <c r="O315" s="16">
        <f t="shared" si="21"/>
        <v>98740.550000000352</v>
      </c>
      <c r="P315" s="16">
        <f t="shared" si="22"/>
        <v>0</v>
      </c>
      <c r="Q315" s="16">
        <f t="shared" si="23"/>
        <v>0</v>
      </c>
      <c r="R315" s="16">
        <f t="shared" si="24"/>
        <v>98740.550000000352</v>
      </c>
    </row>
    <row r="316" spans="1:18" ht="18.8" customHeight="1" x14ac:dyDescent="0.3">
      <c r="A316" s="12" t="s">
        <v>66</v>
      </c>
      <c r="B316" s="13" t="s">
        <v>87</v>
      </c>
      <c r="C316" s="13" t="s">
        <v>38</v>
      </c>
      <c r="D316" s="14"/>
      <c r="E316" s="14"/>
      <c r="F316" s="14"/>
      <c r="G316" s="14"/>
      <c r="H316" s="14"/>
      <c r="I316" s="14"/>
      <c r="J316" s="14"/>
      <c r="K316" s="14"/>
      <c r="L316" s="14">
        <v>82325.33</v>
      </c>
      <c r="M316" s="14">
        <v>82325.33</v>
      </c>
      <c r="N316" s="17">
        <f t="shared" si="20"/>
        <v>0</v>
      </c>
      <c r="O316" s="17">
        <f t="shared" si="21"/>
        <v>0</v>
      </c>
      <c r="P316" s="17">
        <f t="shared" si="22"/>
        <v>0</v>
      </c>
      <c r="Q316" s="17">
        <f t="shared" si="23"/>
        <v>82325.33</v>
      </c>
      <c r="R316" s="17">
        <f t="shared" si="24"/>
        <v>82325.33</v>
      </c>
    </row>
    <row r="317" spans="1:18" ht="18.8" customHeight="1" x14ac:dyDescent="0.3">
      <c r="A317" s="9" t="s">
        <v>66</v>
      </c>
      <c r="B317" s="10" t="s">
        <v>1</v>
      </c>
      <c r="C317" s="10" t="s">
        <v>38</v>
      </c>
      <c r="D317" s="8"/>
      <c r="E317" s="8"/>
      <c r="F317" s="8"/>
      <c r="G317" s="8"/>
      <c r="H317" s="8"/>
      <c r="I317" s="8"/>
      <c r="J317" s="8"/>
      <c r="K317" s="8"/>
      <c r="L317" s="8">
        <v>70924</v>
      </c>
      <c r="M317" s="8">
        <v>70924</v>
      </c>
      <c r="N317" s="16">
        <f t="shared" si="20"/>
        <v>0</v>
      </c>
      <c r="O317" s="16">
        <f t="shared" si="21"/>
        <v>0</v>
      </c>
      <c r="P317" s="16">
        <f t="shared" si="22"/>
        <v>0</v>
      </c>
      <c r="Q317" s="16">
        <f t="shared" si="23"/>
        <v>70924</v>
      </c>
      <c r="R317" s="16">
        <f t="shared" si="24"/>
        <v>70924</v>
      </c>
    </row>
    <row r="318" spans="1:18" ht="18.8" customHeight="1" x14ac:dyDescent="0.3">
      <c r="A318" s="12" t="s">
        <v>66</v>
      </c>
      <c r="B318" s="13" t="s">
        <v>46</v>
      </c>
      <c r="C318" s="13" t="s">
        <v>34</v>
      </c>
      <c r="D318" s="14"/>
      <c r="E318" s="14">
        <v>45244.5</v>
      </c>
      <c r="F318" s="14"/>
      <c r="G318" s="14"/>
      <c r="H318" s="14">
        <v>45244.5</v>
      </c>
      <c r="I318" s="14"/>
      <c r="J318" s="14">
        <v>25377.809999999998</v>
      </c>
      <c r="K318" s="14"/>
      <c r="L318" s="14"/>
      <c r="M318" s="14">
        <v>25377.809999999998</v>
      </c>
      <c r="N318" s="17">
        <f t="shared" si="20"/>
        <v>0</v>
      </c>
      <c r="O318" s="17">
        <f t="shared" si="21"/>
        <v>70622.31</v>
      </c>
      <c r="P318" s="17">
        <f t="shared" si="22"/>
        <v>0</v>
      </c>
      <c r="Q318" s="17">
        <f t="shared" si="23"/>
        <v>0</v>
      </c>
      <c r="R318" s="17">
        <f t="shared" si="24"/>
        <v>70622.31</v>
      </c>
    </row>
    <row r="319" spans="1:18" ht="18.8" customHeight="1" x14ac:dyDescent="0.3">
      <c r="A319" s="9" t="s">
        <v>66</v>
      </c>
      <c r="B319" s="10" t="s">
        <v>56</v>
      </c>
      <c r="C319" s="10" t="s">
        <v>38</v>
      </c>
      <c r="D319" s="8"/>
      <c r="E319" s="8"/>
      <c r="F319" s="8">
        <v>64947.697000000007</v>
      </c>
      <c r="G319" s="8"/>
      <c r="H319" s="8">
        <v>64947.697000000007</v>
      </c>
      <c r="I319" s="8"/>
      <c r="J319" s="8"/>
      <c r="K319" s="8"/>
      <c r="L319" s="8"/>
      <c r="M319" s="8"/>
      <c r="N319" s="16">
        <f t="shared" si="20"/>
        <v>0</v>
      </c>
      <c r="O319" s="16">
        <f t="shared" si="21"/>
        <v>0</v>
      </c>
      <c r="P319" s="16">
        <f t="shared" si="22"/>
        <v>64947.697000000007</v>
      </c>
      <c r="Q319" s="16">
        <f t="shared" si="23"/>
        <v>0</v>
      </c>
      <c r="R319" s="16">
        <f t="shared" si="24"/>
        <v>64947.697000000007</v>
      </c>
    </row>
    <row r="320" spans="1:18" ht="18.8" customHeight="1" x14ac:dyDescent="0.3">
      <c r="A320" s="12" t="s">
        <v>66</v>
      </c>
      <c r="B320" s="13" t="s">
        <v>52</v>
      </c>
      <c r="C320" s="13" t="s">
        <v>42</v>
      </c>
      <c r="D320" s="14"/>
      <c r="E320" s="14"/>
      <c r="F320" s="14">
        <v>63169.682000000015</v>
      </c>
      <c r="G320" s="14"/>
      <c r="H320" s="14">
        <v>63169.682000000015</v>
      </c>
      <c r="I320" s="14"/>
      <c r="J320" s="14"/>
      <c r="K320" s="14"/>
      <c r="L320" s="14"/>
      <c r="M320" s="14"/>
      <c r="N320" s="17">
        <f t="shared" si="20"/>
        <v>0</v>
      </c>
      <c r="O320" s="17">
        <f t="shared" si="21"/>
        <v>0</v>
      </c>
      <c r="P320" s="17">
        <f t="shared" si="22"/>
        <v>63169.682000000015</v>
      </c>
      <c r="Q320" s="17">
        <f t="shared" si="23"/>
        <v>0</v>
      </c>
      <c r="R320" s="17">
        <f t="shared" si="24"/>
        <v>63169.682000000015</v>
      </c>
    </row>
    <row r="321" spans="1:18" ht="18.8" customHeight="1" x14ac:dyDescent="0.3">
      <c r="A321" s="9" t="s">
        <v>66</v>
      </c>
      <c r="B321" s="10" t="s">
        <v>61</v>
      </c>
      <c r="C321" s="10" t="s">
        <v>34</v>
      </c>
      <c r="D321" s="8">
        <v>50009.325000000135</v>
      </c>
      <c r="E321" s="8"/>
      <c r="F321" s="8"/>
      <c r="G321" s="8"/>
      <c r="H321" s="8">
        <v>50009.325000000135</v>
      </c>
      <c r="I321" s="8">
        <v>470.61399999999992</v>
      </c>
      <c r="J321" s="8"/>
      <c r="K321" s="8"/>
      <c r="L321" s="8"/>
      <c r="M321" s="8">
        <v>470.61399999999992</v>
      </c>
      <c r="N321" s="16">
        <f t="shared" si="20"/>
        <v>50479.939000000137</v>
      </c>
      <c r="O321" s="16">
        <f t="shared" si="21"/>
        <v>0</v>
      </c>
      <c r="P321" s="16">
        <f t="shared" si="22"/>
        <v>0</v>
      </c>
      <c r="Q321" s="16">
        <f t="shared" si="23"/>
        <v>0</v>
      </c>
      <c r="R321" s="16">
        <f t="shared" si="24"/>
        <v>50479.939000000137</v>
      </c>
    </row>
    <row r="322" spans="1:18" ht="18.8" customHeight="1" x14ac:dyDescent="0.3">
      <c r="A322" s="12" t="s">
        <v>66</v>
      </c>
      <c r="B322" s="13" t="s">
        <v>88</v>
      </c>
      <c r="C322" s="13" t="s">
        <v>86</v>
      </c>
      <c r="D322" s="14"/>
      <c r="E322" s="14"/>
      <c r="F322" s="14"/>
      <c r="G322" s="14"/>
      <c r="H322" s="14"/>
      <c r="I322" s="14"/>
      <c r="J322" s="14"/>
      <c r="K322" s="14"/>
      <c r="L322" s="14">
        <v>38625.923000000003</v>
      </c>
      <c r="M322" s="14">
        <v>38625.923000000003</v>
      </c>
      <c r="N322" s="17">
        <f t="shared" si="20"/>
        <v>0</v>
      </c>
      <c r="O322" s="17">
        <f t="shared" si="21"/>
        <v>0</v>
      </c>
      <c r="P322" s="17">
        <f t="shared" si="22"/>
        <v>0</v>
      </c>
      <c r="Q322" s="17">
        <f t="shared" si="23"/>
        <v>38625.923000000003</v>
      </c>
      <c r="R322" s="17">
        <f t="shared" si="24"/>
        <v>38625.923000000003</v>
      </c>
    </row>
    <row r="323" spans="1:18" ht="18.8" customHeight="1" x14ac:dyDescent="0.3">
      <c r="A323" s="9" t="s">
        <v>66</v>
      </c>
      <c r="B323" s="10" t="s">
        <v>10</v>
      </c>
      <c r="C323" s="10" t="s">
        <v>42</v>
      </c>
      <c r="D323" s="8"/>
      <c r="E323" s="8">
        <v>27883.3</v>
      </c>
      <c r="F323" s="8"/>
      <c r="G323" s="8"/>
      <c r="H323" s="8">
        <v>27883.3</v>
      </c>
      <c r="I323" s="8"/>
      <c r="J323" s="8"/>
      <c r="K323" s="8"/>
      <c r="L323" s="8"/>
      <c r="M323" s="8"/>
      <c r="N323" s="16">
        <f t="shared" si="20"/>
        <v>0</v>
      </c>
      <c r="O323" s="16">
        <f t="shared" si="21"/>
        <v>27883.3</v>
      </c>
      <c r="P323" s="16">
        <f t="shared" si="22"/>
        <v>0</v>
      </c>
      <c r="Q323" s="16">
        <f t="shared" si="23"/>
        <v>0</v>
      </c>
      <c r="R323" s="16">
        <f t="shared" si="24"/>
        <v>27883.3</v>
      </c>
    </row>
    <row r="324" spans="1:18" ht="18.8" customHeight="1" x14ac:dyDescent="0.3">
      <c r="A324" s="12" t="s">
        <v>66</v>
      </c>
      <c r="B324" s="13" t="s">
        <v>17</v>
      </c>
      <c r="C324" s="13" t="s">
        <v>34</v>
      </c>
      <c r="D324" s="14">
        <v>20499.470000000016</v>
      </c>
      <c r="E324" s="14">
        <v>372.88400000000001</v>
      </c>
      <c r="F324" s="14"/>
      <c r="G324" s="14"/>
      <c r="H324" s="14">
        <v>20872.354000000014</v>
      </c>
      <c r="I324" s="14">
        <v>6415.3969999999945</v>
      </c>
      <c r="J324" s="14">
        <v>125.334</v>
      </c>
      <c r="K324" s="14"/>
      <c r="L324" s="14"/>
      <c r="M324" s="14">
        <v>6540.7309999999943</v>
      </c>
      <c r="N324" s="17">
        <f t="shared" si="20"/>
        <v>26914.867000000009</v>
      </c>
      <c r="O324" s="17">
        <f t="shared" si="21"/>
        <v>498.21800000000002</v>
      </c>
      <c r="P324" s="17">
        <f t="shared" si="22"/>
        <v>0</v>
      </c>
      <c r="Q324" s="17">
        <f t="shared" si="23"/>
        <v>0</v>
      </c>
      <c r="R324" s="17">
        <f t="shared" si="24"/>
        <v>27413.085000000006</v>
      </c>
    </row>
    <row r="325" spans="1:18" ht="18.8" customHeight="1" x14ac:dyDescent="0.3">
      <c r="A325" s="9" t="s">
        <v>66</v>
      </c>
      <c r="B325" s="10" t="s">
        <v>53</v>
      </c>
      <c r="C325" s="10" t="s">
        <v>35</v>
      </c>
      <c r="D325" s="8"/>
      <c r="E325" s="8"/>
      <c r="F325" s="8">
        <v>21975.869000000002</v>
      </c>
      <c r="G325" s="8">
        <v>886.947</v>
      </c>
      <c r="H325" s="8">
        <v>22862.816000000003</v>
      </c>
      <c r="I325" s="8"/>
      <c r="J325" s="8"/>
      <c r="K325" s="8"/>
      <c r="L325" s="8"/>
      <c r="M325" s="8"/>
      <c r="N325" s="16">
        <f t="shared" ref="N325:N388" si="25">D325+I325</f>
        <v>0</v>
      </c>
      <c r="O325" s="16">
        <f t="shared" ref="O325:O388" si="26">E325+J325</f>
        <v>0</v>
      </c>
      <c r="P325" s="16">
        <f t="shared" ref="P325:P388" si="27">F325+K325</f>
        <v>21975.869000000002</v>
      </c>
      <c r="Q325" s="16">
        <f t="shared" ref="Q325:Q388" si="28">G325+L325</f>
        <v>886.947</v>
      </c>
      <c r="R325" s="16">
        <f t="shared" ref="R325:R388" si="29">H325+M325</f>
        <v>22862.816000000003</v>
      </c>
    </row>
    <row r="326" spans="1:18" ht="18.8" customHeight="1" x14ac:dyDescent="0.3">
      <c r="A326" s="12" t="s">
        <v>66</v>
      </c>
      <c r="B326" s="13" t="s">
        <v>14</v>
      </c>
      <c r="C326" s="13" t="s">
        <v>35</v>
      </c>
      <c r="D326" s="14"/>
      <c r="E326" s="14"/>
      <c r="F326" s="14">
        <v>20275.624</v>
      </c>
      <c r="G326" s="14"/>
      <c r="H326" s="14">
        <v>20275.624</v>
      </c>
      <c r="I326" s="14"/>
      <c r="J326" s="14"/>
      <c r="K326" s="14"/>
      <c r="L326" s="14"/>
      <c r="M326" s="14"/>
      <c r="N326" s="17">
        <f t="shared" si="25"/>
        <v>0</v>
      </c>
      <c r="O326" s="17">
        <f t="shared" si="26"/>
        <v>0</v>
      </c>
      <c r="P326" s="17">
        <f t="shared" si="27"/>
        <v>20275.624</v>
      </c>
      <c r="Q326" s="17">
        <f t="shared" si="28"/>
        <v>0</v>
      </c>
      <c r="R326" s="17">
        <f t="shared" si="29"/>
        <v>20275.624</v>
      </c>
    </row>
    <row r="327" spans="1:18" ht="18.8" customHeight="1" x14ac:dyDescent="0.3">
      <c r="A327" s="9" t="s">
        <v>66</v>
      </c>
      <c r="B327" s="10" t="s">
        <v>57</v>
      </c>
      <c r="C327" s="10" t="s">
        <v>34</v>
      </c>
      <c r="D327" s="8">
        <v>2527.346</v>
      </c>
      <c r="E327" s="8"/>
      <c r="F327" s="8"/>
      <c r="G327" s="8"/>
      <c r="H327" s="8">
        <v>2527.346</v>
      </c>
      <c r="I327" s="8">
        <v>4059.1569999999997</v>
      </c>
      <c r="J327" s="8"/>
      <c r="K327" s="8"/>
      <c r="L327" s="8"/>
      <c r="M327" s="8">
        <v>4059.1569999999997</v>
      </c>
      <c r="N327" s="16">
        <f t="shared" si="25"/>
        <v>6586.5029999999997</v>
      </c>
      <c r="O327" s="16">
        <f t="shared" si="26"/>
        <v>0</v>
      </c>
      <c r="P327" s="16">
        <f t="shared" si="27"/>
        <v>0</v>
      </c>
      <c r="Q327" s="16">
        <f t="shared" si="28"/>
        <v>0</v>
      </c>
      <c r="R327" s="16">
        <f t="shared" si="29"/>
        <v>6586.5029999999997</v>
      </c>
    </row>
    <row r="328" spans="1:18" ht="18.8" customHeight="1" x14ac:dyDescent="0.3">
      <c r="A328" s="12" t="s">
        <v>66</v>
      </c>
      <c r="B328" s="13" t="s">
        <v>47</v>
      </c>
      <c r="C328" s="13" t="s">
        <v>34</v>
      </c>
      <c r="D328" s="14"/>
      <c r="E328" s="14">
        <v>3543.9160000000002</v>
      </c>
      <c r="F328" s="14"/>
      <c r="G328" s="14"/>
      <c r="H328" s="14">
        <v>3543.9160000000002</v>
      </c>
      <c r="I328" s="14"/>
      <c r="J328" s="14">
        <v>2857.4</v>
      </c>
      <c r="K328" s="14"/>
      <c r="L328" s="14"/>
      <c r="M328" s="14">
        <v>2857.4</v>
      </c>
      <c r="N328" s="17">
        <f t="shared" si="25"/>
        <v>0</v>
      </c>
      <c r="O328" s="17">
        <f t="shared" si="26"/>
        <v>6401.3160000000007</v>
      </c>
      <c r="P328" s="17">
        <f t="shared" si="27"/>
        <v>0</v>
      </c>
      <c r="Q328" s="17">
        <f t="shared" si="28"/>
        <v>0</v>
      </c>
      <c r="R328" s="17">
        <f t="shared" si="29"/>
        <v>6401.3160000000007</v>
      </c>
    </row>
    <row r="329" spans="1:18" ht="18.8" customHeight="1" x14ac:dyDescent="0.3">
      <c r="A329" s="9" t="s">
        <v>66</v>
      </c>
      <c r="B329" s="10" t="s">
        <v>58</v>
      </c>
      <c r="C329" s="10" t="s">
        <v>34</v>
      </c>
      <c r="D329" s="8"/>
      <c r="E329" s="8"/>
      <c r="F329" s="8"/>
      <c r="G329" s="8"/>
      <c r="H329" s="8"/>
      <c r="I329" s="8"/>
      <c r="J329" s="8"/>
      <c r="K329" s="8"/>
      <c r="L329" s="8">
        <v>5561.630000000001</v>
      </c>
      <c r="M329" s="8">
        <v>5561.630000000001</v>
      </c>
      <c r="N329" s="16">
        <f t="shared" si="25"/>
        <v>0</v>
      </c>
      <c r="O329" s="16">
        <f t="shared" si="26"/>
        <v>0</v>
      </c>
      <c r="P329" s="16">
        <f t="shared" si="27"/>
        <v>0</v>
      </c>
      <c r="Q329" s="16">
        <f t="shared" si="28"/>
        <v>5561.630000000001</v>
      </c>
      <c r="R329" s="16">
        <f t="shared" si="29"/>
        <v>5561.630000000001</v>
      </c>
    </row>
    <row r="330" spans="1:18" ht="18.8" customHeight="1" x14ac:dyDescent="0.3">
      <c r="A330" s="12" t="s">
        <v>66</v>
      </c>
      <c r="B330" s="13" t="s">
        <v>77</v>
      </c>
      <c r="C330" s="13" t="s">
        <v>35</v>
      </c>
      <c r="D330" s="14"/>
      <c r="E330" s="14"/>
      <c r="F330" s="14"/>
      <c r="G330" s="14"/>
      <c r="H330" s="14"/>
      <c r="I330" s="14"/>
      <c r="J330" s="14"/>
      <c r="K330" s="14"/>
      <c r="L330" s="14">
        <v>5401.835</v>
      </c>
      <c r="M330" s="14">
        <v>5401.835</v>
      </c>
      <c r="N330" s="17">
        <f t="shared" si="25"/>
        <v>0</v>
      </c>
      <c r="O330" s="17">
        <f t="shared" si="26"/>
        <v>0</v>
      </c>
      <c r="P330" s="17">
        <f t="shared" si="27"/>
        <v>0</v>
      </c>
      <c r="Q330" s="17">
        <f t="shared" si="28"/>
        <v>5401.835</v>
      </c>
      <c r="R330" s="17">
        <f t="shared" si="29"/>
        <v>5401.835</v>
      </c>
    </row>
    <row r="331" spans="1:18" ht="18.8" customHeight="1" x14ac:dyDescent="0.3">
      <c r="A331" s="9" t="s">
        <v>89</v>
      </c>
      <c r="B331" s="10" t="s">
        <v>2</v>
      </c>
      <c r="C331" s="10" t="s">
        <v>34</v>
      </c>
      <c r="D331" s="8"/>
      <c r="E331" s="8"/>
      <c r="F331" s="8">
        <v>12900.045000000002</v>
      </c>
      <c r="G331" s="8">
        <v>4028252.5519999978</v>
      </c>
      <c r="H331" s="8">
        <v>4041152.5969999977</v>
      </c>
      <c r="I331" s="8"/>
      <c r="J331" s="8"/>
      <c r="K331" s="8"/>
      <c r="L331" s="8"/>
      <c r="M331" s="8"/>
      <c r="N331" s="16">
        <f t="shared" si="25"/>
        <v>0</v>
      </c>
      <c r="O331" s="16">
        <f t="shared" si="26"/>
        <v>0</v>
      </c>
      <c r="P331" s="16">
        <f t="shared" si="27"/>
        <v>12900.045000000002</v>
      </c>
      <c r="Q331" s="16">
        <f t="shared" si="28"/>
        <v>4028252.5519999978</v>
      </c>
      <c r="R331" s="16">
        <f t="shared" si="29"/>
        <v>4041152.5969999977</v>
      </c>
    </row>
    <row r="332" spans="1:18" ht="18.8" customHeight="1" x14ac:dyDescent="0.3">
      <c r="A332" s="12" t="s">
        <v>89</v>
      </c>
      <c r="B332" s="13" t="s">
        <v>4</v>
      </c>
      <c r="C332" s="13" t="s">
        <v>36</v>
      </c>
      <c r="D332" s="14"/>
      <c r="E332" s="14"/>
      <c r="F332" s="14"/>
      <c r="G332" s="14"/>
      <c r="H332" s="14"/>
      <c r="I332" s="14"/>
      <c r="J332" s="14">
        <v>2617</v>
      </c>
      <c r="K332" s="14"/>
      <c r="L332" s="14">
        <v>2763810</v>
      </c>
      <c r="M332" s="14">
        <v>2766427</v>
      </c>
      <c r="N332" s="17">
        <f t="shared" si="25"/>
        <v>0</v>
      </c>
      <c r="O332" s="17">
        <f t="shared" si="26"/>
        <v>2617</v>
      </c>
      <c r="P332" s="17">
        <f t="shared" si="27"/>
        <v>0</v>
      </c>
      <c r="Q332" s="17">
        <f t="shared" si="28"/>
        <v>2763810</v>
      </c>
      <c r="R332" s="17">
        <f t="shared" si="29"/>
        <v>2766427</v>
      </c>
    </row>
    <row r="333" spans="1:18" ht="18.8" customHeight="1" x14ac:dyDescent="0.3">
      <c r="A333" s="9" t="s">
        <v>89</v>
      </c>
      <c r="B333" s="10" t="s">
        <v>87</v>
      </c>
      <c r="C333" s="10" t="s">
        <v>38</v>
      </c>
      <c r="D333" s="8"/>
      <c r="E333" s="8"/>
      <c r="F333" s="8"/>
      <c r="G333" s="8"/>
      <c r="H333" s="8"/>
      <c r="I333" s="8"/>
      <c r="J333" s="8"/>
      <c r="K333" s="8"/>
      <c r="L333" s="8">
        <v>2728059.3850000002</v>
      </c>
      <c r="M333" s="8">
        <v>2728059.3850000002</v>
      </c>
      <c r="N333" s="16">
        <f t="shared" si="25"/>
        <v>0</v>
      </c>
      <c r="O333" s="16">
        <f t="shared" si="26"/>
        <v>0</v>
      </c>
      <c r="P333" s="16">
        <f t="shared" si="27"/>
        <v>0</v>
      </c>
      <c r="Q333" s="16">
        <f t="shared" si="28"/>
        <v>2728059.3850000002</v>
      </c>
      <c r="R333" s="16">
        <f t="shared" si="29"/>
        <v>2728059.3850000002</v>
      </c>
    </row>
    <row r="334" spans="1:18" ht="18.8" customHeight="1" x14ac:dyDescent="0.3">
      <c r="A334" s="12" t="s">
        <v>89</v>
      </c>
      <c r="B334" s="13" t="s">
        <v>67</v>
      </c>
      <c r="C334" s="13" t="s">
        <v>38</v>
      </c>
      <c r="D334" s="14"/>
      <c r="E334" s="14"/>
      <c r="F334" s="14"/>
      <c r="G334" s="14">
        <v>2679790.5249999999</v>
      </c>
      <c r="H334" s="14">
        <v>2679790.5249999999</v>
      </c>
      <c r="I334" s="14"/>
      <c r="J334" s="14"/>
      <c r="K334" s="14"/>
      <c r="L334" s="14"/>
      <c r="M334" s="14"/>
      <c r="N334" s="17">
        <f t="shared" si="25"/>
        <v>0</v>
      </c>
      <c r="O334" s="17">
        <f t="shared" si="26"/>
        <v>0</v>
      </c>
      <c r="P334" s="17">
        <f t="shared" si="27"/>
        <v>0</v>
      </c>
      <c r="Q334" s="17">
        <f t="shared" si="28"/>
        <v>2679790.5249999999</v>
      </c>
      <c r="R334" s="17">
        <f t="shared" si="29"/>
        <v>2679790.5249999999</v>
      </c>
    </row>
    <row r="335" spans="1:18" ht="18.8" customHeight="1" x14ac:dyDescent="0.3">
      <c r="A335" s="9" t="s">
        <v>89</v>
      </c>
      <c r="B335" s="10" t="s">
        <v>33</v>
      </c>
      <c r="C335" s="10" t="s">
        <v>34</v>
      </c>
      <c r="D335" s="8"/>
      <c r="E335" s="8"/>
      <c r="F335" s="8">
        <v>1583317.3289999999</v>
      </c>
      <c r="G335" s="8"/>
      <c r="H335" s="8">
        <v>1583317.3289999999</v>
      </c>
      <c r="I335" s="8"/>
      <c r="J335" s="8">
        <v>8509.77</v>
      </c>
      <c r="K335" s="8">
        <v>734504.85299999989</v>
      </c>
      <c r="L335" s="8"/>
      <c r="M335" s="8">
        <v>743014.62299999991</v>
      </c>
      <c r="N335" s="16">
        <f t="shared" si="25"/>
        <v>0</v>
      </c>
      <c r="O335" s="16">
        <f t="shared" si="26"/>
        <v>8509.77</v>
      </c>
      <c r="P335" s="16">
        <f t="shared" si="27"/>
        <v>2317822.182</v>
      </c>
      <c r="Q335" s="16">
        <f t="shared" si="28"/>
        <v>0</v>
      </c>
      <c r="R335" s="16">
        <f t="shared" si="29"/>
        <v>2326331.9519999996</v>
      </c>
    </row>
    <row r="336" spans="1:18" ht="18.8" customHeight="1" x14ac:dyDescent="0.3">
      <c r="A336" s="12" t="s">
        <v>89</v>
      </c>
      <c r="B336" s="13" t="s">
        <v>83</v>
      </c>
      <c r="C336" s="13" t="s">
        <v>42</v>
      </c>
      <c r="D336" s="14"/>
      <c r="E336" s="14"/>
      <c r="F336" s="14"/>
      <c r="G336" s="14"/>
      <c r="H336" s="14"/>
      <c r="I336" s="14"/>
      <c r="J336" s="14"/>
      <c r="K336" s="14">
        <v>5753.06</v>
      </c>
      <c r="L336" s="14">
        <v>2224591.8330000001</v>
      </c>
      <c r="M336" s="14">
        <v>2230344.8930000002</v>
      </c>
      <c r="N336" s="17">
        <f t="shared" si="25"/>
        <v>0</v>
      </c>
      <c r="O336" s="17">
        <f t="shared" si="26"/>
        <v>0</v>
      </c>
      <c r="P336" s="17">
        <f t="shared" si="27"/>
        <v>5753.06</v>
      </c>
      <c r="Q336" s="17">
        <f t="shared" si="28"/>
        <v>2224591.8330000001</v>
      </c>
      <c r="R336" s="17">
        <f t="shared" si="29"/>
        <v>2230344.8930000002</v>
      </c>
    </row>
    <row r="337" spans="1:18" ht="18.8" customHeight="1" x14ac:dyDescent="0.3">
      <c r="A337" s="9" t="s">
        <v>89</v>
      </c>
      <c r="B337" s="10" t="s">
        <v>81</v>
      </c>
      <c r="C337" s="10" t="s">
        <v>38</v>
      </c>
      <c r="D337" s="8"/>
      <c r="E337" s="8"/>
      <c r="F337" s="8">
        <v>1803.902</v>
      </c>
      <c r="G337" s="8">
        <v>1959653.6789999998</v>
      </c>
      <c r="H337" s="8">
        <v>1961457.5809999998</v>
      </c>
      <c r="I337" s="8"/>
      <c r="J337" s="8"/>
      <c r="K337" s="8"/>
      <c r="L337" s="8"/>
      <c r="M337" s="8"/>
      <c r="N337" s="16">
        <f t="shared" si="25"/>
        <v>0</v>
      </c>
      <c r="O337" s="16">
        <f t="shared" si="26"/>
        <v>0</v>
      </c>
      <c r="P337" s="16">
        <f t="shared" si="27"/>
        <v>1803.902</v>
      </c>
      <c r="Q337" s="16">
        <f t="shared" si="28"/>
        <v>1959653.6789999998</v>
      </c>
      <c r="R337" s="16">
        <f t="shared" si="29"/>
        <v>1961457.5809999998</v>
      </c>
    </row>
    <row r="338" spans="1:18" ht="18.8" customHeight="1" x14ac:dyDescent="0.3">
      <c r="A338" s="12" t="s">
        <v>89</v>
      </c>
      <c r="B338" s="13" t="s">
        <v>80</v>
      </c>
      <c r="C338" s="13" t="s">
        <v>38</v>
      </c>
      <c r="D338" s="14"/>
      <c r="E338" s="14"/>
      <c r="F338" s="14"/>
      <c r="G338" s="14"/>
      <c r="H338" s="14"/>
      <c r="I338" s="14"/>
      <c r="J338" s="14">
        <v>1719.8240000000001</v>
      </c>
      <c r="K338" s="14">
        <v>3714.6660000000002</v>
      </c>
      <c r="L338" s="14">
        <v>1923912.8860000002</v>
      </c>
      <c r="M338" s="14">
        <v>1929347.3760000002</v>
      </c>
      <c r="N338" s="17">
        <f t="shared" si="25"/>
        <v>0</v>
      </c>
      <c r="O338" s="17">
        <f t="shared" si="26"/>
        <v>1719.8240000000001</v>
      </c>
      <c r="P338" s="17">
        <f t="shared" si="27"/>
        <v>3714.6660000000002</v>
      </c>
      <c r="Q338" s="17">
        <f t="shared" si="28"/>
        <v>1923912.8860000002</v>
      </c>
      <c r="R338" s="17">
        <f t="shared" si="29"/>
        <v>1929347.3760000002</v>
      </c>
    </row>
    <row r="339" spans="1:18" ht="18.8" customHeight="1" x14ac:dyDescent="0.3">
      <c r="A339" s="9" t="s">
        <v>89</v>
      </c>
      <c r="B339" s="10" t="s">
        <v>19</v>
      </c>
      <c r="C339" s="10" t="s">
        <v>34</v>
      </c>
      <c r="D339" s="8"/>
      <c r="E339" s="8"/>
      <c r="F339" s="8">
        <v>722331.97600000002</v>
      </c>
      <c r="G339" s="8"/>
      <c r="H339" s="8">
        <v>722331.97600000002</v>
      </c>
      <c r="I339" s="8"/>
      <c r="J339" s="8"/>
      <c r="K339" s="8">
        <v>1150432.5479999997</v>
      </c>
      <c r="L339" s="8"/>
      <c r="M339" s="8">
        <v>1150432.5479999997</v>
      </c>
      <c r="N339" s="16">
        <f t="shared" si="25"/>
        <v>0</v>
      </c>
      <c r="O339" s="16">
        <f t="shared" si="26"/>
        <v>0</v>
      </c>
      <c r="P339" s="16">
        <f t="shared" si="27"/>
        <v>1872764.5239999997</v>
      </c>
      <c r="Q339" s="16">
        <f t="shared" si="28"/>
        <v>0</v>
      </c>
      <c r="R339" s="16">
        <f t="shared" si="29"/>
        <v>1872764.5239999997</v>
      </c>
    </row>
    <row r="340" spans="1:18" ht="18.8" customHeight="1" x14ac:dyDescent="0.3">
      <c r="A340" s="12" t="s">
        <v>89</v>
      </c>
      <c r="B340" s="13" t="s">
        <v>82</v>
      </c>
      <c r="C340" s="13" t="s">
        <v>42</v>
      </c>
      <c r="D340" s="14"/>
      <c r="E340" s="14"/>
      <c r="F340" s="14"/>
      <c r="G340" s="14"/>
      <c r="H340" s="14"/>
      <c r="I340" s="14"/>
      <c r="J340" s="14"/>
      <c r="K340" s="14"/>
      <c r="L340" s="14">
        <v>1864532.196</v>
      </c>
      <c r="M340" s="14">
        <v>1864532.196</v>
      </c>
      <c r="N340" s="17">
        <f t="shared" si="25"/>
        <v>0</v>
      </c>
      <c r="O340" s="17">
        <f t="shared" si="26"/>
        <v>0</v>
      </c>
      <c r="P340" s="17">
        <f t="shared" si="27"/>
        <v>0</v>
      </c>
      <c r="Q340" s="17">
        <f t="shared" si="28"/>
        <v>1864532.196</v>
      </c>
      <c r="R340" s="17">
        <f t="shared" si="29"/>
        <v>1864532.196</v>
      </c>
    </row>
    <row r="341" spans="1:18" ht="18.8" customHeight="1" x14ac:dyDescent="0.3">
      <c r="A341" s="9" t="s">
        <v>89</v>
      </c>
      <c r="B341" s="10" t="s">
        <v>7</v>
      </c>
      <c r="C341" s="10" t="s">
        <v>35</v>
      </c>
      <c r="D341" s="8"/>
      <c r="E341" s="8">
        <v>1042467.351</v>
      </c>
      <c r="F341" s="8">
        <v>55694.70199999999</v>
      </c>
      <c r="G341" s="8"/>
      <c r="H341" s="8">
        <v>1098162.0530000001</v>
      </c>
      <c r="I341" s="8"/>
      <c r="J341" s="8">
        <v>387677.80900000007</v>
      </c>
      <c r="K341" s="8">
        <v>220867.399</v>
      </c>
      <c r="L341" s="8"/>
      <c r="M341" s="8">
        <v>608545.2080000001</v>
      </c>
      <c r="N341" s="16">
        <f t="shared" si="25"/>
        <v>0</v>
      </c>
      <c r="O341" s="16">
        <f t="shared" si="26"/>
        <v>1430145.1600000001</v>
      </c>
      <c r="P341" s="16">
        <f t="shared" si="27"/>
        <v>276562.10100000002</v>
      </c>
      <c r="Q341" s="16">
        <f t="shared" si="28"/>
        <v>0</v>
      </c>
      <c r="R341" s="16">
        <f t="shared" si="29"/>
        <v>1706707.2610000002</v>
      </c>
    </row>
    <row r="342" spans="1:18" ht="18.8" customHeight="1" x14ac:dyDescent="0.3">
      <c r="A342" s="12" t="s">
        <v>89</v>
      </c>
      <c r="B342" s="13" t="s">
        <v>6</v>
      </c>
      <c r="C342" s="13" t="s">
        <v>36</v>
      </c>
      <c r="D342" s="14"/>
      <c r="E342" s="14"/>
      <c r="F342" s="14">
        <v>39650.497000000003</v>
      </c>
      <c r="G342" s="14"/>
      <c r="H342" s="14">
        <v>39650.497000000003</v>
      </c>
      <c r="I342" s="14"/>
      <c r="J342" s="14"/>
      <c r="K342" s="14"/>
      <c r="L342" s="14">
        <v>1590710.63</v>
      </c>
      <c r="M342" s="14">
        <v>1590710.63</v>
      </c>
      <c r="N342" s="17">
        <f t="shared" si="25"/>
        <v>0</v>
      </c>
      <c r="O342" s="17">
        <f t="shared" si="26"/>
        <v>0</v>
      </c>
      <c r="P342" s="17">
        <f t="shared" si="27"/>
        <v>39650.497000000003</v>
      </c>
      <c r="Q342" s="17">
        <f t="shared" si="28"/>
        <v>1590710.63</v>
      </c>
      <c r="R342" s="17">
        <f t="shared" si="29"/>
        <v>1630361.1269999999</v>
      </c>
    </row>
    <row r="343" spans="1:18" ht="18.8" customHeight="1" x14ac:dyDescent="0.3">
      <c r="A343" s="9" t="s">
        <v>89</v>
      </c>
      <c r="B343" s="10" t="s">
        <v>71</v>
      </c>
      <c r="C343" s="10" t="s">
        <v>34</v>
      </c>
      <c r="D343" s="8"/>
      <c r="E343" s="8"/>
      <c r="F343" s="8"/>
      <c r="G343" s="8"/>
      <c r="H343" s="8"/>
      <c r="I343" s="8"/>
      <c r="J343" s="8"/>
      <c r="K343" s="8">
        <v>1414183.5160000001</v>
      </c>
      <c r="L343" s="8"/>
      <c r="M343" s="8">
        <v>1414183.5160000001</v>
      </c>
      <c r="N343" s="16">
        <f t="shared" si="25"/>
        <v>0</v>
      </c>
      <c r="O343" s="16">
        <f t="shared" si="26"/>
        <v>0</v>
      </c>
      <c r="P343" s="16">
        <f t="shared" si="27"/>
        <v>1414183.5160000001</v>
      </c>
      <c r="Q343" s="16">
        <f t="shared" si="28"/>
        <v>0</v>
      </c>
      <c r="R343" s="16">
        <f t="shared" si="29"/>
        <v>1414183.5160000001</v>
      </c>
    </row>
    <row r="344" spans="1:18" ht="18.8" customHeight="1" x14ac:dyDescent="0.3">
      <c r="A344" s="12" t="s">
        <v>89</v>
      </c>
      <c r="B344" s="13" t="s">
        <v>8</v>
      </c>
      <c r="C344" s="13" t="s">
        <v>38</v>
      </c>
      <c r="D344" s="14"/>
      <c r="E344" s="14"/>
      <c r="F344" s="14">
        <v>2521.7550000000001</v>
      </c>
      <c r="G344" s="14">
        <v>1355817.3149999997</v>
      </c>
      <c r="H344" s="14">
        <v>1358339.0699999996</v>
      </c>
      <c r="I344" s="14"/>
      <c r="J344" s="14"/>
      <c r="K344" s="14"/>
      <c r="L344" s="14"/>
      <c r="M344" s="14"/>
      <c r="N344" s="17">
        <f t="shared" si="25"/>
        <v>0</v>
      </c>
      <c r="O344" s="17">
        <f t="shared" si="26"/>
        <v>0</v>
      </c>
      <c r="P344" s="17">
        <f t="shared" si="27"/>
        <v>2521.7550000000001</v>
      </c>
      <c r="Q344" s="17">
        <f t="shared" si="28"/>
        <v>1355817.3149999997</v>
      </c>
      <c r="R344" s="17">
        <f t="shared" si="29"/>
        <v>1358339.0699999996</v>
      </c>
    </row>
    <row r="345" spans="1:18" ht="18.8" customHeight="1" x14ac:dyDescent="0.3">
      <c r="A345" s="9" t="s">
        <v>89</v>
      </c>
      <c r="B345" s="10" t="s">
        <v>72</v>
      </c>
      <c r="C345" s="10" t="s">
        <v>42</v>
      </c>
      <c r="D345" s="8"/>
      <c r="E345" s="8"/>
      <c r="F345" s="8"/>
      <c r="G345" s="8"/>
      <c r="H345" s="8"/>
      <c r="I345" s="8"/>
      <c r="J345" s="8"/>
      <c r="K345" s="8"/>
      <c r="L345" s="8">
        <v>1092683.2729999998</v>
      </c>
      <c r="M345" s="8">
        <v>1092683.2729999998</v>
      </c>
      <c r="N345" s="16">
        <f t="shared" si="25"/>
        <v>0</v>
      </c>
      <c r="O345" s="16">
        <f t="shared" si="26"/>
        <v>0</v>
      </c>
      <c r="P345" s="16">
        <f t="shared" si="27"/>
        <v>0</v>
      </c>
      <c r="Q345" s="16">
        <f t="shared" si="28"/>
        <v>1092683.2729999998</v>
      </c>
      <c r="R345" s="16">
        <f t="shared" si="29"/>
        <v>1092683.2729999998</v>
      </c>
    </row>
    <row r="346" spans="1:18" ht="18.8" customHeight="1" x14ac:dyDescent="0.3">
      <c r="A346" s="12" t="s">
        <v>89</v>
      </c>
      <c r="B346" s="13" t="s">
        <v>18</v>
      </c>
      <c r="C346" s="13" t="s">
        <v>35</v>
      </c>
      <c r="D346" s="14"/>
      <c r="E346" s="14"/>
      <c r="F346" s="14"/>
      <c r="G346" s="14"/>
      <c r="H346" s="14"/>
      <c r="I346" s="14"/>
      <c r="J346" s="14">
        <v>1030599.4589999997</v>
      </c>
      <c r="K346" s="14"/>
      <c r="L346" s="14"/>
      <c r="M346" s="14">
        <v>1030599.4589999997</v>
      </c>
      <c r="N346" s="17">
        <f t="shared" si="25"/>
        <v>0</v>
      </c>
      <c r="O346" s="17">
        <f t="shared" si="26"/>
        <v>1030599.4589999997</v>
      </c>
      <c r="P346" s="17">
        <f t="shared" si="27"/>
        <v>0</v>
      </c>
      <c r="Q346" s="17">
        <f t="shared" si="28"/>
        <v>0</v>
      </c>
      <c r="R346" s="17">
        <f t="shared" si="29"/>
        <v>1030599.4589999997</v>
      </c>
    </row>
    <row r="347" spans="1:18" ht="18.8" customHeight="1" x14ac:dyDescent="0.3">
      <c r="A347" s="9" t="s">
        <v>89</v>
      </c>
      <c r="B347" s="10" t="s">
        <v>9</v>
      </c>
      <c r="C347" s="10" t="s">
        <v>35</v>
      </c>
      <c r="D347" s="8"/>
      <c r="E347" s="8"/>
      <c r="F347" s="8"/>
      <c r="G347" s="8">
        <v>91067.627999999997</v>
      </c>
      <c r="H347" s="8">
        <v>91067.627999999997</v>
      </c>
      <c r="I347" s="8"/>
      <c r="J347" s="8"/>
      <c r="K347" s="8"/>
      <c r="L347" s="8">
        <v>898617.33600000001</v>
      </c>
      <c r="M347" s="8">
        <v>898617.33600000001</v>
      </c>
      <c r="N347" s="16">
        <f t="shared" si="25"/>
        <v>0</v>
      </c>
      <c r="O347" s="16">
        <f t="shared" si="26"/>
        <v>0</v>
      </c>
      <c r="P347" s="16">
        <f t="shared" si="27"/>
        <v>0</v>
      </c>
      <c r="Q347" s="16">
        <f t="shared" si="28"/>
        <v>989684.96400000004</v>
      </c>
      <c r="R347" s="16">
        <f t="shared" si="29"/>
        <v>989684.96400000004</v>
      </c>
    </row>
    <row r="348" spans="1:18" ht="18.8" customHeight="1" x14ac:dyDescent="0.3">
      <c r="A348" s="12" t="s">
        <v>89</v>
      </c>
      <c r="B348" s="13" t="s">
        <v>3</v>
      </c>
      <c r="C348" s="13" t="s">
        <v>35</v>
      </c>
      <c r="D348" s="14"/>
      <c r="E348" s="14"/>
      <c r="F348" s="14">
        <v>938.15200000000004</v>
      </c>
      <c r="G348" s="14">
        <v>743465.70400000003</v>
      </c>
      <c r="H348" s="14">
        <v>744403.85600000003</v>
      </c>
      <c r="I348" s="14"/>
      <c r="J348" s="14"/>
      <c r="K348" s="14">
        <v>75577.207000000009</v>
      </c>
      <c r="L348" s="14">
        <v>1031.9349999999999</v>
      </c>
      <c r="M348" s="14">
        <v>76609.142000000007</v>
      </c>
      <c r="N348" s="17">
        <f t="shared" si="25"/>
        <v>0</v>
      </c>
      <c r="O348" s="17">
        <f t="shared" si="26"/>
        <v>0</v>
      </c>
      <c r="P348" s="17">
        <f t="shared" si="27"/>
        <v>76515.359000000011</v>
      </c>
      <c r="Q348" s="17">
        <f t="shared" si="28"/>
        <v>744497.63900000008</v>
      </c>
      <c r="R348" s="17">
        <f t="shared" si="29"/>
        <v>821012.99800000002</v>
      </c>
    </row>
    <row r="349" spans="1:18" ht="18.8" customHeight="1" x14ac:dyDescent="0.3">
      <c r="A349" s="9" t="s">
        <v>89</v>
      </c>
      <c r="B349" s="10" t="s">
        <v>90</v>
      </c>
      <c r="C349" s="10" t="s">
        <v>38</v>
      </c>
      <c r="D349" s="8"/>
      <c r="E349" s="8"/>
      <c r="F349" s="8"/>
      <c r="G349" s="8"/>
      <c r="H349" s="8"/>
      <c r="I349" s="8"/>
      <c r="J349" s="8">
        <v>812682.71599999967</v>
      </c>
      <c r="K349" s="8"/>
      <c r="L349" s="8">
        <v>23.742999999999999</v>
      </c>
      <c r="M349" s="8">
        <v>812706.45899999968</v>
      </c>
      <c r="N349" s="16">
        <f t="shared" si="25"/>
        <v>0</v>
      </c>
      <c r="O349" s="16">
        <f t="shared" si="26"/>
        <v>812682.71599999967</v>
      </c>
      <c r="P349" s="16">
        <f t="shared" si="27"/>
        <v>0</v>
      </c>
      <c r="Q349" s="16">
        <f t="shared" si="28"/>
        <v>23.742999999999999</v>
      </c>
      <c r="R349" s="16">
        <f t="shared" si="29"/>
        <v>812706.45899999968</v>
      </c>
    </row>
    <row r="350" spans="1:18" ht="18.8" customHeight="1" x14ac:dyDescent="0.3">
      <c r="A350" s="12" t="s">
        <v>89</v>
      </c>
      <c r="B350" s="13" t="s">
        <v>75</v>
      </c>
      <c r="C350" s="13" t="s">
        <v>35</v>
      </c>
      <c r="D350" s="14"/>
      <c r="E350" s="14"/>
      <c r="F350" s="14"/>
      <c r="G350" s="14"/>
      <c r="H350" s="14"/>
      <c r="I350" s="14"/>
      <c r="J350" s="14"/>
      <c r="K350" s="14"/>
      <c r="L350" s="14">
        <v>718430.43500000006</v>
      </c>
      <c r="M350" s="14">
        <v>718430.43500000006</v>
      </c>
      <c r="N350" s="17">
        <f t="shared" si="25"/>
        <v>0</v>
      </c>
      <c r="O350" s="17">
        <f t="shared" si="26"/>
        <v>0</v>
      </c>
      <c r="P350" s="17">
        <f t="shared" si="27"/>
        <v>0</v>
      </c>
      <c r="Q350" s="17">
        <f t="shared" si="28"/>
        <v>718430.43500000006</v>
      </c>
      <c r="R350" s="17">
        <f t="shared" si="29"/>
        <v>718430.43500000006</v>
      </c>
    </row>
    <row r="351" spans="1:18" ht="18.8" customHeight="1" x14ac:dyDescent="0.3">
      <c r="A351" s="9" t="s">
        <v>89</v>
      </c>
      <c r="B351" s="10" t="s">
        <v>85</v>
      </c>
      <c r="C351" s="10" t="s">
        <v>86</v>
      </c>
      <c r="D351" s="8"/>
      <c r="E351" s="8"/>
      <c r="F351" s="8"/>
      <c r="G351" s="8"/>
      <c r="H351" s="8"/>
      <c r="I351" s="8"/>
      <c r="J351" s="8"/>
      <c r="K351" s="8"/>
      <c r="L351" s="8">
        <v>712399.67899999989</v>
      </c>
      <c r="M351" s="8">
        <v>712399.67899999989</v>
      </c>
      <c r="N351" s="16">
        <f t="shared" si="25"/>
        <v>0</v>
      </c>
      <c r="O351" s="16">
        <f t="shared" si="26"/>
        <v>0</v>
      </c>
      <c r="P351" s="16">
        <f t="shared" si="27"/>
        <v>0</v>
      </c>
      <c r="Q351" s="16">
        <f t="shared" si="28"/>
        <v>712399.67899999989</v>
      </c>
      <c r="R351" s="16">
        <f t="shared" si="29"/>
        <v>712399.67899999989</v>
      </c>
    </row>
    <row r="352" spans="1:18" ht="18.8" customHeight="1" x14ac:dyDescent="0.3">
      <c r="A352" s="12" t="s">
        <v>89</v>
      </c>
      <c r="B352" s="13" t="s">
        <v>39</v>
      </c>
      <c r="C352" s="13" t="s">
        <v>38</v>
      </c>
      <c r="D352" s="14"/>
      <c r="E352" s="14">
        <v>258134.99800000002</v>
      </c>
      <c r="F352" s="14"/>
      <c r="G352" s="14"/>
      <c r="H352" s="14">
        <v>258134.99800000002</v>
      </c>
      <c r="I352" s="14"/>
      <c r="J352" s="14">
        <v>371252.74399999832</v>
      </c>
      <c r="K352" s="14"/>
      <c r="L352" s="14"/>
      <c r="M352" s="14">
        <v>371252.74399999832</v>
      </c>
      <c r="N352" s="17">
        <f t="shared" si="25"/>
        <v>0</v>
      </c>
      <c r="O352" s="17">
        <f t="shared" si="26"/>
        <v>629387.74199999834</v>
      </c>
      <c r="P352" s="17">
        <f t="shared" si="27"/>
        <v>0</v>
      </c>
      <c r="Q352" s="17">
        <f t="shared" si="28"/>
        <v>0</v>
      </c>
      <c r="R352" s="17">
        <f t="shared" si="29"/>
        <v>629387.74199999834</v>
      </c>
    </row>
    <row r="353" spans="1:18" ht="18.8" customHeight="1" x14ac:dyDescent="0.3">
      <c r="A353" s="9" t="s">
        <v>89</v>
      </c>
      <c r="B353" s="10" t="s">
        <v>37</v>
      </c>
      <c r="C353" s="10" t="s">
        <v>38</v>
      </c>
      <c r="D353" s="8"/>
      <c r="E353" s="8">
        <v>240387</v>
      </c>
      <c r="F353" s="8"/>
      <c r="G353" s="8"/>
      <c r="H353" s="8">
        <v>240387</v>
      </c>
      <c r="I353" s="8"/>
      <c r="J353" s="8">
        <v>383560</v>
      </c>
      <c r="K353" s="8"/>
      <c r="L353" s="8"/>
      <c r="M353" s="8">
        <v>383560</v>
      </c>
      <c r="N353" s="16">
        <f t="shared" si="25"/>
        <v>0</v>
      </c>
      <c r="O353" s="16">
        <f t="shared" si="26"/>
        <v>623947</v>
      </c>
      <c r="P353" s="16">
        <f t="shared" si="27"/>
        <v>0</v>
      </c>
      <c r="Q353" s="16">
        <f t="shared" si="28"/>
        <v>0</v>
      </c>
      <c r="R353" s="16">
        <f t="shared" si="29"/>
        <v>623947</v>
      </c>
    </row>
    <row r="354" spans="1:18" ht="18.8" customHeight="1" x14ac:dyDescent="0.3">
      <c r="A354" s="12" t="s">
        <v>89</v>
      </c>
      <c r="B354" s="13" t="s">
        <v>15</v>
      </c>
      <c r="C354" s="13" t="s">
        <v>35</v>
      </c>
      <c r="D354" s="14"/>
      <c r="E354" s="14"/>
      <c r="F354" s="14">
        <v>68029</v>
      </c>
      <c r="G354" s="14"/>
      <c r="H354" s="14">
        <v>68029</v>
      </c>
      <c r="I354" s="14"/>
      <c r="J354" s="14"/>
      <c r="K354" s="14"/>
      <c r="L354" s="14">
        <v>520140.21799999999</v>
      </c>
      <c r="M354" s="14">
        <v>520140.21799999999</v>
      </c>
      <c r="N354" s="17">
        <f t="shared" si="25"/>
        <v>0</v>
      </c>
      <c r="O354" s="17">
        <f t="shared" si="26"/>
        <v>0</v>
      </c>
      <c r="P354" s="17">
        <f t="shared" si="27"/>
        <v>68029</v>
      </c>
      <c r="Q354" s="17">
        <f t="shared" si="28"/>
        <v>520140.21799999999</v>
      </c>
      <c r="R354" s="17">
        <f t="shared" si="29"/>
        <v>588169.21799999999</v>
      </c>
    </row>
    <row r="355" spans="1:18" ht="18.8" customHeight="1" x14ac:dyDescent="0.3">
      <c r="A355" s="9" t="s">
        <v>89</v>
      </c>
      <c r="B355" s="10" t="s">
        <v>70</v>
      </c>
      <c r="C355" s="10" t="s">
        <v>69</v>
      </c>
      <c r="D355" s="8"/>
      <c r="E355" s="8"/>
      <c r="F355" s="8"/>
      <c r="G355" s="8">
        <v>496021.00899999996</v>
      </c>
      <c r="H355" s="8">
        <v>496021.00899999996</v>
      </c>
      <c r="I355" s="8"/>
      <c r="J355" s="8"/>
      <c r="K355" s="8"/>
      <c r="L355" s="8"/>
      <c r="M355" s="8"/>
      <c r="N355" s="16">
        <f t="shared" si="25"/>
        <v>0</v>
      </c>
      <c r="O355" s="16">
        <f t="shared" si="26"/>
        <v>0</v>
      </c>
      <c r="P355" s="16">
        <f t="shared" si="27"/>
        <v>0</v>
      </c>
      <c r="Q355" s="16">
        <f t="shared" si="28"/>
        <v>496021.00899999996</v>
      </c>
      <c r="R355" s="16">
        <f t="shared" si="29"/>
        <v>496021.00899999996</v>
      </c>
    </row>
    <row r="356" spans="1:18" ht="18.8" customHeight="1" x14ac:dyDescent="0.3">
      <c r="A356" s="12" t="s">
        <v>89</v>
      </c>
      <c r="B356" s="13" t="s">
        <v>20</v>
      </c>
      <c r="C356" s="13" t="s">
        <v>34</v>
      </c>
      <c r="D356" s="14"/>
      <c r="E356" s="14">
        <v>451488.14999999962</v>
      </c>
      <c r="F356" s="14"/>
      <c r="G356" s="14"/>
      <c r="H356" s="14">
        <v>451488.14999999962</v>
      </c>
      <c r="I356" s="14"/>
      <c r="J356" s="14"/>
      <c r="K356" s="14"/>
      <c r="L356" s="14"/>
      <c r="M356" s="14"/>
      <c r="N356" s="17">
        <f t="shared" si="25"/>
        <v>0</v>
      </c>
      <c r="O356" s="17">
        <f t="shared" si="26"/>
        <v>451488.14999999962</v>
      </c>
      <c r="P356" s="17">
        <f t="shared" si="27"/>
        <v>0</v>
      </c>
      <c r="Q356" s="17">
        <f t="shared" si="28"/>
        <v>0</v>
      </c>
      <c r="R356" s="17">
        <f t="shared" si="29"/>
        <v>451488.14999999962</v>
      </c>
    </row>
    <row r="357" spans="1:18" ht="18.8" customHeight="1" x14ac:dyDescent="0.3">
      <c r="A357" s="9" t="s">
        <v>89</v>
      </c>
      <c r="B357" s="10" t="s">
        <v>91</v>
      </c>
      <c r="C357" s="10" t="s">
        <v>34</v>
      </c>
      <c r="D357" s="8"/>
      <c r="E357" s="8"/>
      <c r="F357" s="8"/>
      <c r="G357" s="8"/>
      <c r="H357" s="8"/>
      <c r="I357" s="8"/>
      <c r="J357" s="8"/>
      <c r="K357" s="8">
        <v>440672.63399999985</v>
      </c>
      <c r="L357" s="8"/>
      <c r="M357" s="8">
        <v>440672.63399999985</v>
      </c>
      <c r="N357" s="16">
        <f t="shared" si="25"/>
        <v>0</v>
      </c>
      <c r="O357" s="16">
        <f t="shared" si="26"/>
        <v>0</v>
      </c>
      <c r="P357" s="16">
        <f t="shared" si="27"/>
        <v>440672.63399999985</v>
      </c>
      <c r="Q357" s="16">
        <f t="shared" si="28"/>
        <v>0</v>
      </c>
      <c r="R357" s="16">
        <f t="shared" si="29"/>
        <v>440672.63399999985</v>
      </c>
    </row>
    <row r="358" spans="1:18" ht="18.8" customHeight="1" x14ac:dyDescent="0.3">
      <c r="A358" s="12" t="s">
        <v>89</v>
      </c>
      <c r="B358" s="13" t="s">
        <v>45</v>
      </c>
      <c r="C358" s="13" t="s">
        <v>42</v>
      </c>
      <c r="D358" s="14"/>
      <c r="E358" s="14">
        <v>894</v>
      </c>
      <c r="F358" s="14">
        <v>382071.70300000004</v>
      </c>
      <c r="G358" s="14"/>
      <c r="H358" s="14">
        <v>382965.70300000004</v>
      </c>
      <c r="I358" s="14"/>
      <c r="J358" s="14"/>
      <c r="K358" s="14">
        <v>39448.213000000003</v>
      </c>
      <c r="L358" s="14"/>
      <c r="M358" s="14">
        <v>39448.213000000003</v>
      </c>
      <c r="N358" s="17">
        <f t="shared" si="25"/>
        <v>0</v>
      </c>
      <c r="O358" s="17">
        <f t="shared" si="26"/>
        <v>894</v>
      </c>
      <c r="P358" s="17">
        <f t="shared" si="27"/>
        <v>421519.91600000003</v>
      </c>
      <c r="Q358" s="17">
        <f t="shared" si="28"/>
        <v>0</v>
      </c>
      <c r="R358" s="17">
        <f t="shared" si="29"/>
        <v>422413.91600000003</v>
      </c>
    </row>
    <row r="359" spans="1:18" ht="18.8" customHeight="1" x14ac:dyDescent="0.3">
      <c r="A359" s="9" t="s">
        <v>89</v>
      </c>
      <c r="B359" s="10" t="s">
        <v>41</v>
      </c>
      <c r="C359" s="10" t="s">
        <v>34</v>
      </c>
      <c r="D359" s="8"/>
      <c r="E359" s="8">
        <v>198460</v>
      </c>
      <c r="F359" s="8"/>
      <c r="G359" s="8"/>
      <c r="H359" s="8">
        <v>198460</v>
      </c>
      <c r="I359" s="8"/>
      <c r="J359" s="8">
        <v>192997</v>
      </c>
      <c r="K359" s="8"/>
      <c r="L359" s="8"/>
      <c r="M359" s="8">
        <v>192997</v>
      </c>
      <c r="N359" s="16">
        <f t="shared" si="25"/>
        <v>0</v>
      </c>
      <c r="O359" s="16">
        <f t="shared" si="26"/>
        <v>391457</v>
      </c>
      <c r="P359" s="16">
        <f t="shared" si="27"/>
        <v>0</v>
      </c>
      <c r="Q359" s="16">
        <f t="shared" si="28"/>
        <v>0</v>
      </c>
      <c r="R359" s="16">
        <f t="shared" si="29"/>
        <v>391457</v>
      </c>
    </row>
    <row r="360" spans="1:18" ht="18.8" customHeight="1" x14ac:dyDescent="0.3">
      <c r="A360" s="12" t="s">
        <v>89</v>
      </c>
      <c r="B360" s="13" t="s">
        <v>1</v>
      </c>
      <c r="C360" s="13" t="s">
        <v>38</v>
      </c>
      <c r="D360" s="14"/>
      <c r="E360" s="14"/>
      <c r="F360" s="14"/>
      <c r="G360" s="14"/>
      <c r="H360" s="14"/>
      <c r="I360" s="14"/>
      <c r="J360" s="14"/>
      <c r="K360" s="14"/>
      <c r="L360" s="14">
        <v>363261</v>
      </c>
      <c r="M360" s="14">
        <v>363261</v>
      </c>
      <c r="N360" s="17">
        <f t="shared" si="25"/>
        <v>0</v>
      </c>
      <c r="O360" s="17">
        <f t="shared" si="26"/>
        <v>0</v>
      </c>
      <c r="P360" s="17">
        <f t="shared" si="27"/>
        <v>0</v>
      </c>
      <c r="Q360" s="17">
        <f t="shared" si="28"/>
        <v>363261</v>
      </c>
      <c r="R360" s="17">
        <f t="shared" si="29"/>
        <v>363261</v>
      </c>
    </row>
    <row r="361" spans="1:18" ht="18.8" customHeight="1" x14ac:dyDescent="0.3">
      <c r="A361" s="9" t="s">
        <v>89</v>
      </c>
      <c r="B361" s="10" t="s">
        <v>43</v>
      </c>
      <c r="C361" s="10" t="s">
        <v>34</v>
      </c>
      <c r="D361" s="8"/>
      <c r="E361" s="8">
        <v>51621.416000000005</v>
      </c>
      <c r="F361" s="8"/>
      <c r="G361" s="8"/>
      <c r="H361" s="8">
        <v>51621.416000000005</v>
      </c>
      <c r="I361" s="8">
        <v>30.583999999999996</v>
      </c>
      <c r="J361" s="8">
        <v>309219.48999999929</v>
      </c>
      <c r="K361" s="8"/>
      <c r="L361" s="8"/>
      <c r="M361" s="8">
        <v>309250.07399999927</v>
      </c>
      <c r="N361" s="16">
        <f t="shared" si="25"/>
        <v>30.583999999999996</v>
      </c>
      <c r="O361" s="16">
        <f t="shared" si="26"/>
        <v>360840.90599999932</v>
      </c>
      <c r="P361" s="16">
        <f t="shared" si="27"/>
        <v>0</v>
      </c>
      <c r="Q361" s="16">
        <f t="shared" si="28"/>
        <v>0</v>
      </c>
      <c r="R361" s="16">
        <f t="shared" si="29"/>
        <v>360871.48999999929</v>
      </c>
    </row>
    <row r="362" spans="1:18" ht="18.8" customHeight="1" x14ac:dyDescent="0.3">
      <c r="A362" s="12" t="s">
        <v>89</v>
      </c>
      <c r="B362" s="13" t="s">
        <v>49</v>
      </c>
      <c r="C362" s="13" t="s">
        <v>38</v>
      </c>
      <c r="D362" s="14"/>
      <c r="E362" s="14">
        <v>144237</v>
      </c>
      <c r="F362" s="14"/>
      <c r="G362" s="14"/>
      <c r="H362" s="14">
        <v>144237</v>
      </c>
      <c r="I362" s="14"/>
      <c r="J362" s="14">
        <v>158505</v>
      </c>
      <c r="K362" s="14"/>
      <c r="L362" s="14"/>
      <c r="M362" s="14">
        <v>158505</v>
      </c>
      <c r="N362" s="17">
        <f t="shared" si="25"/>
        <v>0</v>
      </c>
      <c r="O362" s="17">
        <f t="shared" si="26"/>
        <v>302742</v>
      </c>
      <c r="P362" s="17">
        <f t="shared" si="27"/>
        <v>0</v>
      </c>
      <c r="Q362" s="17">
        <f t="shared" si="28"/>
        <v>0</v>
      </c>
      <c r="R362" s="17">
        <f t="shared" si="29"/>
        <v>302742</v>
      </c>
    </row>
    <row r="363" spans="1:18" ht="18.8" customHeight="1" x14ac:dyDescent="0.3">
      <c r="A363" s="9" t="s">
        <v>89</v>
      </c>
      <c r="B363" s="10" t="s">
        <v>55</v>
      </c>
      <c r="C363" s="10" t="s">
        <v>35</v>
      </c>
      <c r="D363" s="8"/>
      <c r="E363" s="8"/>
      <c r="F363" s="8"/>
      <c r="G363" s="8">
        <v>268989.40800000005</v>
      </c>
      <c r="H363" s="8">
        <v>268989.40800000005</v>
      </c>
      <c r="I363" s="8"/>
      <c r="J363" s="8"/>
      <c r="K363" s="8"/>
      <c r="L363" s="8"/>
      <c r="M363" s="8"/>
      <c r="N363" s="16">
        <f t="shared" si="25"/>
        <v>0</v>
      </c>
      <c r="O363" s="16">
        <f t="shared" si="26"/>
        <v>0</v>
      </c>
      <c r="P363" s="16">
        <f t="shared" si="27"/>
        <v>0</v>
      </c>
      <c r="Q363" s="16">
        <f t="shared" si="28"/>
        <v>268989.40800000005</v>
      </c>
      <c r="R363" s="16">
        <f t="shared" si="29"/>
        <v>268989.40800000005</v>
      </c>
    </row>
    <row r="364" spans="1:18" ht="18.8" customHeight="1" x14ac:dyDescent="0.3">
      <c r="A364" s="12" t="s">
        <v>89</v>
      </c>
      <c r="B364" s="13" t="s">
        <v>48</v>
      </c>
      <c r="C364" s="13" t="s">
        <v>35</v>
      </c>
      <c r="D364" s="14"/>
      <c r="E364" s="14"/>
      <c r="F364" s="14">
        <v>68.757999999999996</v>
      </c>
      <c r="G364" s="14"/>
      <c r="H364" s="14">
        <v>68.757999999999996</v>
      </c>
      <c r="I364" s="14"/>
      <c r="J364" s="14"/>
      <c r="K364" s="14">
        <v>221195.079</v>
      </c>
      <c r="L364" s="14"/>
      <c r="M364" s="14">
        <v>221195.079</v>
      </c>
      <c r="N364" s="17">
        <f t="shared" si="25"/>
        <v>0</v>
      </c>
      <c r="O364" s="17">
        <f t="shared" si="26"/>
        <v>0</v>
      </c>
      <c r="P364" s="17">
        <f t="shared" si="27"/>
        <v>221263.837</v>
      </c>
      <c r="Q364" s="17">
        <f t="shared" si="28"/>
        <v>0</v>
      </c>
      <c r="R364" s="17">
        <f t="shared" si="29"/>
        <v>221263.837</v>
      </c>
    </row>
    <row r="365" spans="1:18" ht="18.8" customHeight="1" x14ac:dyDescent="0.3">
      <c r="A365" s="9" t="s">
        <v>89</v>
      </c>
      <c r="B365" s="10" t="s">
        <v>88</v>
      </c>
      <c r="C365" s="10" t="s">
        <v>86</v>
      </c>
      <c r="D365" s="8"/>
      <c r="E365" s="8"/>
      <c r="F365" s="8"/>
      <c r="G365" s="8"/>
      <c r="H365" s="8"/>
      <c r="I365" s="8"/>
      <c r="J365" s="8"/>
      <c r="K365" s="8"/>
      <c r="L365" s="8">
        <v>220889.60600000006</v>
      </c>
      <c r="M365" s="8">
        <v>220889.60600000006</v>
      </c>
      <c r="N365" s="16">
        <f t="shared" si="25"/>
        <v>0</v>
      </c>
      <c r="O365" s="16">
        <f t="shared" si="26"/>
        <v>0</v>
      </c>
      <c r="P365" s="16">
        <f t="shared" si="27"/>
        <v>0</v>
      </c>
      <c r="Q365" s="16">
        <f t="shared" si="28"/>
        <v>220889.60600000006</v>
      </c>
      <c r="R365" s="16">
        <f t="shared" si="29"/>
        <v>220889.60600000006</v>
      </c>
    </row>
    <row r="366" spans="1:18" ht="18.8" customHeight="1" x14ac:dyDescent="0.3">
      <c r="A366" s="12" t="s">
        <v>89</v>
      </c>
      <c r="B366" s="13" t="s">
        <v>92</v>
      </c>
      <c r="C366" s="13" t="s">
        <v>38</v>
      </c>
      <c r="D366" s="14"/>
      <c r="E366" s="14">
        <v>607.66</v>
      </c>
      <c r="F366" s="14"/>
      <c r="G366" s="14">
        <v>30417.9</v>
      </c>
      <c r="H366" s="14">
        <v>31025.56</v>
      </c>
      <c r="I366" s="14"/>
      <c r="J366" s="14">
        <v>148607.35</v>
      </c>
      <c r="K366" s="14"/>
      <c r="L366" s="14">
        <v>40128.673999999999</v>
      </c>
      <c r="M366" s="14">
        <v>188736.024</v>
      </c>
      <c r="N366" s="17">
        <f t="shared" si="25"/>
        <v>0</v>
      </c>
      <c r="O366" s="17">
        <f t="shared" si="26"/>
        <v>149215.01</v>
      </c>
      <c r="P366" s="17">
        <f t="shared" si="27"/>
        <v>0</v>
      </c>
      <c r="Q366" s="17">
        <f t="shared" si="28"/>
        <v>70546.573999999993</v>
      </c>
      <c r="R366" s="17">
        <f t="shared" si="29"/>
        <v>219761.584</v>
      </c>
    </row>
    <row r="367" spans="1:18" ht="18.8" customHeight="1" x14ac:dyDescent="0.3">
      <c r="A367" s="9" t="s">
        <v>89</v>
      </c>
      <c r="B367" s="10" t="s">
        <v>13</v>
      </c>
      <c r="C367" s="10" t="s">
        <v>42</v>
      </c>
      <c r="D367" s="8">
        <v>30.583999999999996</v>
      </c>
      <c r="E367" s="8">
        <v>44251.252999999997</v>
      </c>
      <c r="F367" s="8"/>
      <c r="G367" s="8"/>
      <c r="H367" s="8">
        <v>44281.837</v>
      </c>
      <c r="I367" s="8"/>
      <c r="J367" s="8">
        <v>172923.42800000031</v>
      </c>
      <c r="K367" s="8"/>
      <c r="L367" s="8"/>
      <c r="M367" s="8">
        <v>172923.42800000031</v>
      </c>
      <c r="N367" s="16">
        <f t="shared" si="25"/>
        <v>30.583999999999996</v>
      </c>
      <c r="O367" s="16">
        <f t="shared" si="26"/>
        <v>217174.6810000003</v>
      </c>
      <c r="P367" s="16">
        <f t="shared" si="27"/>
        <v>0</v>
      </c>
      <c r="Q367" s="16">
        <f t="shared" si="28"/>
        <v>0</v>
      </c>
      <c r="R367" s="16">
        <f t="shared" si="29"/>
        <v>217205.26500000031</v>
      </c>
    </row>
    <row r="368" spans="1:18" ht="18.8" customHeight="1" x14ac:dyDescent="0.3">
      <c r="A368" s="12" t="s">
        <v>89</v>
      </c>
      <c r="B368" s="13" t="s">
        <v>73</v>
      </c>
      <c r="C368" s="13" t="s">
        <v>35</v>
      </c>
      <c r="D368" s="14"/>
      <c r="E368" s="14"/>
      <c r="F368" s="14"/>
      <c r="G368" s="14"/>
      <c r="H368" s="14"/>
      <c r="I368" s="14"/>
      <c r="J368" s="14"/>
      <c r="K368" s="14"/>
      <c r="L368" s="14">
        <v>216227.61</v>
      </c>
      <c r="M368" s="14">
        <v>216227.61</v>
      </c>
      <c r="N368" s="17">
        <f t="shared" si="25"/>
        <v>0</v>
      </c>
      <c r="O368" s="17">
        <f t="shared" si="26"/>
        <v>0</v>
      </c>
      <c r="P368" s="17">
        <f t="shared" si="27"/>
        <v>0</v>
      </c>
      <c r="Q368" s="17">
        <f t="shared" si="28"/>
        <v>216227.61</v>
      </c>
      <c r="R368" s="17">
        <f t="shared" si="29"/>
        <v>216227.61</v>
      </c>
    </row>
    <row r="369" spans="1:18" ht="18.8" customHeight="1" x14ac:dyDescent="0.3">
      <c r="A369" s="9" t="s">
        <v>89</v>
      </c>
      <c r="B369" s="10" t="s">
        <v>12</v>
      </c>
      <c r="C369" s="10" t="s">
        <v>34</v>
      </c>
      <c r="D369" s="8"/>
      <c r="E369" s="8">
        <v>103179.76500000001</v>
      </c>
      <c r="F369" s="8"/>
      <c r="G369" s="8"/>
      <c r="H369" s="8">
        <v>103179.76500000001</v>
      </c>
      <c r="I369" s="8"/>
      <c r="J369" s="8">
        <v>85648.616000000009</v>
      </c>
      <c r="K369" s="8"/>
      <c r="L369" s="8"/>
      <c r="M369" s="8">
        <v>85648.616000000009</v>
      </c>
      <c r="N369" s="16">
        <f t="shared" si="25"/>
        <v>0</v>
      </c>
      <c r="O369" s="16">
        <f t="shared" si="26"/>
        <v>188828.38100000002</v>
      </c>
      <c r="P369" s="16">
        <f t="shared" si="27"/>
        <v>0</v>
      </c>
      <c r="Q369" s="16">
        <f t="shared" si="28"/>
        <v>0</v>
      </c>
      <c r="R369" s="16">
        <f t="shared" si="29"/>
        <v>188828.38100000002</v>
      </c>
    </row>
    <row r="370" spans="1:18" ht="18.8" customHeight="1" x14ac:dyDescent="0.3">
      <c r="A370" s="12" t="s">
        <v>89</v>
      </c>
      <c r="B370" s="13" t="s">
        <v>54</v>
      </c>
      <c r="C370" s="13" t="s">
        <v>36</v>
      </c>
      <c r="D370" s="14"/>
      <c r="E370" s="14"/>
      <c r="F370" s="14"/>
      <c r="G370" s="14"/>
      <c r="H370" s="14"/>
      <c r="I370" s="14"/>
      <c r="J370" s="14"/>
      <c r="K370" s="14"/>
      <c r="L370" s="14">
        <v>183796.38500000001</v>
      </c>
      <c r="M370" s="14">
        <v>183796.38500000001</v>
      </c>
      <c r="N370" s="17">
        <f t="shared" si="25"/>
        <v>0</v>
      </c>
      <c r="O370" s="17">
        <f t="shared" si="26"/>
        <v>0</v>
      </c>
      <c r="P370" s="17">
        <f t="shared" si="27"/>
        <v>0</v>
      </c>
      <c r="Q370" s="17">
        <f t="shared" si="28"/>
        <v>183796.38500000001</v>
      </c>
      <c r="R370" s="17">
        <f t="shared" si="29"/>
        <v>183796.38500000001</v>
      </c>
    </row>
    <row r="371" spans="1:18" ht="18.8" customHeight="1" x14ac:dyDescent="0.3">
      <c r="A371" s="9" t="s">
        <v>89</v>
      </c>
      <c r="B371" s="10" t="s">
        <v>44</v>
      </c>
      <c r="C371" s="10" t="s">
        <v>35</v>
      </c>
      <c r="D371" s="8"/>
      <c r="E371" s="8"/>
      <c r="F371" s="8"/>
      <c r="G371" s="8">
        <v>178536</v>
      </c>
      <c r="H371" s="8">
        <v>178536</v>
      </c>
      <c r="I371" s="8"/>
      <c r="J371" s="8"/>
      <c r="K371" s="8"/>
      <c r="L371" s="8"/>
      <c r="M371" s="8"/>
      <c r="N371" s="16">
        <f t="shared" si="25"/>
        <v>0</v>
      </c>
      <c r="O371" s="16">
        <f t="shared" si="26"/>
        <v>0</v>
      </c>
      <c r="P371" s="16">
        <f t="shared" si="27"/>
        <v>0</v>
      </c>
      <c r="Q371" s="16">
        <f t="shared" si="28"/>
        <v>178536</v>
      </c>
      <c r="R371" s="16">
        <f t="shared" si="29"/>
        <v>178536</v>
      </c>
    </row>
    <row r="372" spans="1:18" ht="18.8" customHeight="1" x14ac:dyDescent="0.3">
      <c r="A372" s="12" t="s">
        <v>89</v>
      </c>
      <c r="B372" s="13" t="s">
        <v>93</v>
      </c>
      <c r="C372" s="13" t="s">
        <v>42</v>
      </c>
      <c r="D372" s="14"/>
      <c r="E372" s="14"/>
      <c r="F372" s="14">
        <v>159858.05099999998</v>
      </c>
      <c r="G372" s="14"/>
      <c r="H372" s="14">
        <v>159858.05099999998</v>
      </c>
      <c r="I372" s="14"/>
      <c r="J372" s="14"/>
      <c r="K372" s="14">
        <v>7538.494999999999</v>
      </c>
      <c r="L372" s="14"/>
      <c r="M372" s="14">
        <v>7538.494999999999</v>
      </c>
      <c r="N372" s="17">
        <f t="shared" si="25"/>
        <v>0</v>
      </c>
      <c r="O372" s="17">
        <f t="shared" si="26"/>
        <v>0</v>
      </c>
      <c r="P372" s="17">
        <f t="shared" si="27"/>
        <v>167396.54599999997</v>
      </c>
      <c r="Q372" s="17">
        <f t="shared" si="28"/>
        <v>0</v>
      </c>
      <c r="R372" s="17">
        <f t="shared" si="29"/>
        <v>167396.54599999997</v>
      </c>
    </row>
    <row r="373" spans="1:18" ht="18.8" customHeight="1" x14ac:dyDescent="0.3">
      <c r="A373" s="9" t="s">
        <v>89</v>
      </c>
      <c r="B373" s="10" t="s">
        <v>94</v>
      </c>
      <c r="C373" s="10" t="s">
        <v>42</v>
      </c>
      <c r="D373" s="8"/>
      <c r="E373" s="8">
        <v>16807.46</v>
      </c>
      <c r="F373" s="8"/>
      <c r="G373" s="8">
        <v>4051.0519999999997</v>
      </c>
      <c r="H373" s="8">
        <v>20858.511999999999</v>
      </c>
      <c r="I373" s="8"/>
      <c r="J373" s="8">
        <v>108752.326</v>
      </c>
      <c r="K373" s="8"/>
      <c r="L373" s="8">
        <v>29459.247999999992</v>
      </c>
      <c r="M373" s="8">
        <v>138211.57399999999</v>
      </c>
      <c r="N373" s="16">
        <f t="shared" si="25"/>
        <v>0</v>
      </c>
      <c r="O373" s="16">
        <f t="shared" si="26"/>
        <v>125559.78599999999</v>
      </c>
      <c r="P373" s="16">
        <f t="shared" si="27"/>
        <v>0</v>
      </c>
      <c r="Q373" s="16">
        <f t="shared" si="28"/>
        <v>33510.299999999988</v>
      </c>
      <c r="R373" s="16">
        <f t="shared" si="29"/>
        <v>159070.08599999998</v>
      </c>
    </row>
    <row r="374" spans="1:18" ht="18.8" customHeight="1" x14ac:dyDescent="0.3">
      <c r="A374" s="12" t="s">
        <v>89</v>
      </c>
      <c r="B374" s="13" t="s">
        <v>40</v>
      </c>
      <c r="C374" s="13" t="s">
        <v>34</v>
      </c>
      <c r="D374" s="14">
        <v>88679.017000000051</v>
      </c>
      <c r="E374" s="14">
        <v>61727.517000000014</v>
      </c>
      <c r="F374" s="14"/>
      <c r="G374" s="14"/>
      <c r="H374" s="14">
        <v>150406.53400000007</v>
      </c>
      <c r="I374" s="14"/>
      <c r="J374" s="14"/>
      <c r="K374" s="14"/>
      <c r="L374" s="14"/>
      <c r="M374" s="14"/>
      <c r="N374" s="17">
        <f t="shared" si="25"/>
        <v>88679.017000000051</v>
      </c>
      <c r="O374" s="17">
        <f t="shared" si="26"/>
        <v>61727.517000000014</v>
      </c>
      <c r="P374" s="17">
        <f t="shared" si="27"/>
        <v>0</v>
      </c>
      <c r="Q374" s="17">
        <f t="shared" si="28"/>
        <v>0</v>
      </c>
      <c r="R374" s="17">
        <f t="shared" si="29"/>
        <v>150406.53400000007</v>
      </c>
    </row>
    <row r="375" spans="1:18" ht="18.8" customHeight="1" x14ac:dyDescent="0.3">
      <c r="A375" s="9" t="s">
        <v>89</v>
      </c>
      <c r="B375" s="10" t="s">
        <v>50</v>
      </c>
      <c r="C375" s="10" t="s">
        <v>51</v>
      </c>
      <c r="D375" s="8"/>
      <c r="E375" s="8">
        <v>103685</v>
      </c>
      <c r="F375" s="8"/>
      <c r="G375" s="8"/>
      <c r="H375" s="8">
        <v>103685</v>
      </c>
      <c r="I375" s="8"/>
      <c r="J375" s="8">
        <v>41619</v>
      </c>
      <c r="K375" s="8"/>
      <c r="L375" s="8"/>
      <c r="M375" s="8">
        <v>41619</v>
      </c>
      <c r="N375" s="16">
        <f t="shared" si="25"/>
        <v>0</v>
      </c>
      <c r="O375" s="16">
        <f t="shared" si="26"/>
        <v>145304</v>
      </c>
      <c r="P375" s="16">
        <f t="shared" si="27"/>
        <v>0</v>
      </c>
      <c r="Q375" s="16">
        <f t="shared" si="28"/>
        <v>0</v>
      </c>
      <c r="R375" s="16">
        <f t="shared" si="29"/>
        <v>145304</v>
      </c>
    </row>
    <row r="376" spans="1:18" ht="18.8" customHeight="1" x14ac:dyDescent="0.3">
      <c r="A376" s="12" t="s">
        <v>89</v>
      </c>
      <c r="B376" s="13" t="s">
        <v>11</v>
      </c>
      <c r="C376" s="13" t="s">
        <v>38</v>
      </c>
      <c r="D376" s="14"/>
      <c r="E376" s="14"/>
      <c r="F376" s="14">
        <v>141278.68500000003</v>
      </c>
      <c r="G376" s="14"/>
      <c r="H376" s="14">
        <v>141278.68500000003</v>
      </c>
      <c r="I376" s="14"/>
      <c r="J376" s="14"/>
      <c r="K376" s="14"/>
      <c r="L376" s="14"/>
      <c r="M376" s="14"/>
      <c r="N376" s="17">
        <f t="shared" si="25"/>
        <v>0</v>
      </c>
      <c r="O376" s="17">
        <f t="shared" si="26"/>
        <v>0</v>
      </c>
      <c r="P376" s="17">
        <f t="shared" si="27"/>
        <v>141278.68500000003</v>
      </c>
      <c r="Q376" s="17">
        <f t="shared" si="28"/>
        <v>0</v>
      </c>
      <c r="R376" s="17">
        <f t="shared" si="29"/>
        <v>141278.68500000003</v>
      </c>
    </row>
    <row r="377" spans="1:18" ht="18.8" customHeight="1" x14ac:dyDescent="0.3">
      <c r="A377" s="9" t="s">
        <v>89</v>
      </c>
      <c r="B377" s="10" t="s">
        <v>78</v>
      </c>
      <c r="C377" s="10" t="s">
        <v>38</v>
      </c>
      <c r="D377" s="8"/>
      <c r="E377" s="8"/>
      <c r="F377" s="8"/>
      <c r="G377" s="8"/>
      <c r="H377" s="8"/>
      <c r="I377" s="8"/>
      <c r="J377" s="8"/>
      <c r="K377" s="8">
        <v>140493.43599999999</v>
      </c>
      <c r="L377" s="8"/>
      <c r="M377" s="8">
        <v>140493.43599999999</v>
      </c>
      <c r="N377" s="16">
        <f t="shared" si="25"/>
        <v>0</v>
      </c>
      <c r="O377" s="16">
        <f t="shared" si="26"/>
        <v>0</v>
      </c>
      <c r="P377" s="16">
        <f t="shared" si="27"/>
        <v>140493.43599999999</v>
      </c>
      <c r="Q377" s="16">
        <f t="shared" si="28"/>
        <v>0</v>
      </c>
      <c r="R377" s="16">
        <f t="shared" si="29"/>
        <v>140493.43599999999</v>
      </c>
    </row>
    <row r="378" spans="1:18" ht="18.8" customHeight="1" x14ac:dyDescent="0.3">
      <c r="A378" s="12" t="s">
        <v>89</v>
      </c>
      <c r="B378" s="13" t="s">
        <v>68</v>
      </c>
      <c r="C378" s="13" t="s">
        <v>34</v>
      </c>
      <c r="D378" s="14"/>
      <c r="E378" s="14">
        <v>82510.041999999987</v>
      </c>
      <c r="F378" s="14"/>
      <c r="G378" s="14">
        <v>37965.645999999993</v>
      </c>
      <c r="H378" s="14">
        <v>120475.68799999998</v>
      </c>
      <c r="I378" s="14"/>
      <c r="J378" s="14"/>
      <c r="K378" s="14"/>
      <c r="L378" s="14"/>
      <c r="M378" s="14"/>
      <c r="N378" s="17">
        <f t="shared" si="25"/>
        <v>0</v>
      </c>
      <c r="O378" s="17">
        <f t="shared" si="26"/>
        <v>82510.041999999987</v>
      </c>
      <c r="P378" s="17">
        <f t="shared" si="27"/>
        <v>0</v>
      </c>
      <c r="Q378" s="17">
        <f t="shared" si="28"/>
        <v>37965.645999999993</v>
      </c>
      <c r="R378" s="17">
        <f t="shared" si="29"/>
        <v>120475.68799999998</v>
      </c>
    </row>
    <row r="379" spans="1:18" ht="18.8" customHeight="1" x14ac:dyDescent="0.3">
      <c r="A379" s="9" t="s">
        <v>89</v>
      </c>
      <c r="B379" s="10" t="s">
        <v>16</v>
      </c>
      <c r="C379" s="10" t="s">
        <v>42</v>
      </c>
      <c r="D379" s="8"/>
      <c r="E379" s="8">
        <v>1824.9290000000001</v>
      </c>
      <c r="F379" s="8"/>
      <c r="G379" s="8"/>
      <c r="H379" s="8">
        <v>1824.9290000000001</v>
      </c>
      <c r="I379" s="8">
        <v>87919.680999999997</v>
      </c>
      <c r="J379" s="8">
        <v>20264.84700000002</v>
      </c>
      <c r="K379" s="8"/>
      <c r="L379" s="8"/>
      <c r="M379" s="8">
        <v>108184.52800000002</v>
      </c>
      <c r="N379" s="16">
        <f t="shared" si="25"/>
        <v>87919.680999999997</v>
      </c>
      <c r="O379" s="16">
        <f t="shared" si="26"/>
        <v>22089.77600000002</v>
      </c>
      <c r="P379" s="16">
        <f t="shared" si="27"/>
        <v>0</v>
      </c>
      <c r="Q379" s="16">
        <f t="shared" si="28"/>
        <v>0</v>
      </c>
      <c r="R379" s="16">
        <f t="shared" si="29"/>
        <v>110009.45700000002</v>
      </c>
    </row>
    <row r="380" spans="1:18" ht="18.8" customHeight="1" x14ac:dyDescent="0.3">
      <c r="A380" s="12" t="s">
        <v>89</v>
      </c>
      <c r="B380" s="13" t="s">
        <v>95</v>
      </c>
      <c r="C380" s="13" t="s">
        <v>42</v>
      </c>
      <c r="D380" s="14"/>
      <c r="E380" s="14"/>
      <c r="F380" s="14">
        <v>23066.236000000001</v>
      </c>
      <c r="G380" s="14"/>
      <c r="H380" s="14">
        <v>23066.236000000001</v>
      </c>
      <c r="I380" s="14"/>
      <c r="J380" s="14"/>
      <c r="K380" s="14">
        <v>86455.193999999989</v>
      </c>
      <c r="L380" s="14"/>
      <c r="M380" s="14">
        <v>86455.193999999989</v>
      </c>
      <c r="N380" s="17">
        <f t="shared" si="25"/>
        <v>0</v>
      </c>
      <c r="O380" s="17">
        <f t="shared" si="26"/>
        <v>0</v>
      </c>
      <c r="P380" s="17">
        <f t="shared" si="27"/>
        <v>109521.43</v>
      </c>
      <c r="Q380" s="17">
        <f t="shared" si="28"/>
        <v>0</v>
      </c>
      <c r="R380" s="17">
        <f t="shared" si="29"/>
        <v>109521.43</v>
      </c>
    </row>
    <row r="381" spans="1:18" ht="18.8" customHeight="1" x14ac:dyDescent="0.3">
      <c r="A381" s="9" t="s">
        <v>89</v>
      </c>
      <c r="B381" s="10" t="s">
        <v>96</v>
      </c>
      <c r="C381" s="10" t="s">
        <v>35</v>
      </c>
      <c r="D381" s="8"/>
      <c r="E381" s="8"/>
      <c r="F381" s="8"/>
      <c r="G381" s="8">
        <v>108423.81399999998</v>
      </c>
      <c r="H381" s="8">
        <v>108423.81399999998</v>
      </c>
      <c r="I381" s="8"/>
      <c r="J381" s="8"/>
      <c r="K381" s="8"/>
      <c r="L381" s="8"/>
      <c r="M381" s="8"/>
      <c r="N381" s="16">
        <f t="shared" si="25"/>
        <v>0</v>
      </c>
      <c r="O381" s="16">
        <f t="shared" si="26"/>
        <v>0</v>
      </c>
      <c r="P381" s="16">
        <f t="shared" si="27"/>
        <v>0</v>
      </c>
      <c r="Q381" s="16">
        <f t="shared" si="28"/>
        <v>108423.81399999998</v>
      </c>
      <c r="R381" s="16">
        <f t="shared" si="29"/>
        <v>108423.81399999998</v>
      </c>
    </row>
    <row r="382" spans="1:18" ht="18.8" customHeight="1" x14ac:dyDescent="0.3">
      <c r="A382" s="12" t="s">
        <v>89</v>
      </c>
      <c r="B382" s="13" t="s">
        <v>97</v>
      </c>
      <c r="C382" s="13" t="s">
        <v>38</v>
      </c>
      <c r="D382" s="14"/>
      <c r="E382" s="14"/>
      <c r="F382" s="14">
        <v>97776.334999999992</v>
      </c>
      <c r="G382" s="14">
        <v>2298.913</v>
      </c>
      <c r="H382" s="14">
        <v>100075.24799999999</v>
      </c>
      <c r="I382" s="14"/>
      <c r="J382" s="14"/>
      <c r="K382" s="14"/>
      <c r="L382" s="14"/>
      <c r="M382" s="14"/>
      <c r="N382" s="17">
        <f t="shared" si="25"/>
        <v>0</v>
      </c>
      <c r="O382" s="17">
        <f t="shared" si="26"/>
        <v>0</v>
      </c>
      <c r="P382" s="17">
        <f t="shared" si="27"/>
        <v>97776.334999999992</v>
      </c>
      <c r="Q382" s="17">
        <f t="shared" si="28"/>
        <v>2298.913</v>
      </c>
      <c r="R382" s="17">
        <f t="shared" si="29"/>
        <v>100075.24799999999</v>
      </c>
    </row>
    <row r="383" spans="1:18" ht="18.8" customHeight="1" x14ac:dyDescent="0.3">
      <c r="A383" s="9" t="s">
        <v>89</v>
      </c>
      <c r="B383" s="10" t="s">
        <v>21</v>
      </c>
      <c r="C383" s="10" t="s">
        <v>34</v>
      </c>
      <c r="D383" s="8"/>
      <c r="E383" s="8">
        <v>99281.730000000229</v>
      </c>
      <c r="F383" s="8"/>
      <c r="G383" s="8"/>
      <c r="H383" s="8">
        <v>99281.730000000229</v>
      </c>
      <c r="I383" s="8"/>
      <c r="J383" s="8"/>
      <c r="K383" s="8"/>
      <c r="L383" s="8"/>
      <c r="M383" s="8"/>
      <c r="N383" s="16">
        <f t="shared" si="25"/>
        <v>0</v>
      </c>
      <c r="O383" s="16">
        <f t="shared" si="26"/>
        <v>99281.730000000229</v>
      </c>
      <c r="P383" s="16">
        <f t="shared" si="27"/>
        <v>0</v>
      </c>
      <c r="Q383" s="16">
        <f t="shared" si="28"/>
        <v>0</v>
      </c>
      <c r="R383" s="16">
        <f t="shared" si="29"/>
        <v>99281.730000000229</v>
      </c>
    </row>
    <row r="384" spans="1:18" ht="18.8" customHeight="1" x14ac:dyDescent="0.3">
      <c r="A384" s="12" t="s">
        <v>89</v>
      </c>
      <c r="B384" s="13" t="s">
        <v>98</v>
      </c>
      <c r="C384" s="13" t="s">
        <v>42</v>
      </c>
      <c r="D384" s="14"/>
      <c r="E384" s="14"/>
      <c r="F384" s="14">
        <v>79154.19</v>
      </c>
      <c r="G384" s="14"/>
      <c r="H384" s="14">
        <v>79154.19</v>
      </c>
      <c r="I384" s="14"/>
      <c r="J384" s="14"/>
      <c r="K384" s="14">
        <v>14184.587</v>
      </c>
      <c r="L384" s="14"/>
      <c r="M384" s="14">
        <v>14184.587</v>
      </c>
      <c r="N384" s="17">
        <f t="shared" si="25"/>
        <v>0</v>
      </c>
      <c r="O384" s="17">
        <f t="shared" si="26"/>
        <v>0</v>
      </c>
      <c r="P384" s="17">
        <f t="shared" si="27"/>
        <v>93338.777000000002</v>
      </c>
      <c r="Q384" s="17">
        <f t="shared" si="28"/>
        <v>0</v>
      </c>
      <c r="R384" s="17">
        <f t="shared" si="29"/>
        <v>93338.777000000002</v>
      </c>
    </row>
    <row r="385" spans="1:18" ht="18.8" customHeight="1" x14ac:dyDescent="0.3">
      <c r="A385" s="9" t="s">
        <v>89</v>
      </c>
      <c r="B385" s="10" t="s">
        <v>56</v>
      </c>
      <c r="C385" s="10" t="s">
        <v>38</v>
      </c>
      <c r="D385" s="8"/>
      <c r="E385" s="8"/>
      <c r="F385" s="8">
        <v>73943.790000000008</v>
      </c>
      <c r="G385" s="8"/>
      <c r="H385" s="8">
        <v>73943.790000000008</v>
      </c>
      <c r="I385" s="8"/>
      <c r="J385" s="8"/>
      <c r="K385" s="8"/>
      <c r="L385" s="8"/>
      <c r="M385" s="8"/>
      <c r="N385" s="16">
        <f t="shared" si="25"/>
        <v>0</v>
      </c>
      <c r="O385" s="16">
        <f t="shared" si="26"/>
        <v>0</v>
      </c>
      <c r="P385" s="16">
        <f t="shared" si="27"/>
        <v>73943.790000000008</v>
      </c>
      <c r="Q385" s="16">
        <f t="shared" si="28"/>
        <v>0</v>
      </c>
      <c r="R385" s="16">
        <f t="shared" si="29"/>
        <v>73943.790000000008</v>
      </c>
    </row>
    <row r="386" spans="1:18" ht="18.8" customHeight="1" x14ac:dyDescent="0.3">
      <c r="A386" s="12" t="s">
        <v>89</v>
      </c>
      <c r="B386" s="13" t="s">
        <v>46</v>
      </c>
      <c r="C386" s="13" t="s">
        <v>34</v>
      </c>
      <c r="D386" s="14"/>
      <c r="E386" s="14">
        <v>56882.94</v>
      </c>
      <c r="F386" s="14"/>
      <c r="G386" s="14"/>
      <c r="H386" s="14">
        <v>56882.94</v>
      </c>
      <c r="I386" s="14"/>
      <c r="J386" s="14">
        <v>11879.87</v>
      </c>
      <c r="K386" s="14"/>
      <c r="L386" s="14"/>
      <c r="M386" s="14">
        <v>11879.87</v>
      </c>
      <c r="N386" s="17">
        <f t="shared" si="25"/>
        <v>0</v>
      </c>
      <c r="O386" s="17">
        <f t="shared" si="26"/>
        <v>68762.81</v>
      </c>
      <c r="P386" s="17">
        <f t="shared" si="27"/>
        <v>0</v>
      </c>
      <c r="Q386" s="17">
        <f t="shared" si="28"/>
        <v>0</v>
      </c>
      <c r="R386" s="17">
        <f t="shared" si="29"/>
        <v>68762.81</v>
      </c>
    </row>
    <row r="387" spans="1:18" ht="18.8" customHeight="1" x14ac:dyDescent="0.3">
      <c r="A387" s="9" t="s">
        <v>89</v>
      </c>
      <c r="B387" s="10" t="s">
        <v>52</v>
      </c>
      <c r="C387" s="10" t="s">
        <v>42</v>
      </c>
      <c r="D387" s="8"/>
      <c r="E387" s="8">
        <v>143.55199999999999</v>
      </c>
      <c r="F387" s="8">
        <v>67098.676999999996</v>
      </c>
      <c r="G387" s="8"/>
      <c r="H387" s="8">
        <v>67242.228999999992</v>
      </c>
      <c r="I387" s="8"/>
      <c r="J387" s="8"/>
      <c r="K387" s="8"/>
      <c r="L387" s="8"/>
      <c r="M387" s="8"/>
      <c r="N387" s="19">
        <f t="shared" si="25"/>
        <v>0</v>
      </c>
      <c r="O387" s="19">
        <f t="shared" si="26"/>
        <v>143.55199999999999</v>
      </c>
      <c r="P387" s="19">
        <f t="shared" si="27"/>
        <v>67098.676999999996</v>
      </c>
      <c r="Q387" s="19">
        <f t="shared" si="28"/>
        <v>0</v>
      </c>
      <c r="R387" s="19">
        <f t="shared" si="29"/>
        <v>67242.228999999992</v>
      </c>
    </row>
    <row r="388" spans="1:18" ht="18.8" customHeight="1" x14ac:dyDescent="0.3">
      <c r="A388" s="12" t="s">
        <v>89</v>
      </c>
      <c r="B388" s="13" t="s">
        <v>61</v>
      </c>
      <c r="C388" s="13" t="s">
        <v>34</v>
      </c>
      <c r="D388" s="14">
        <v>51581.358</v>
      </c>
      <c r="E388" s="14"/>
      <c r="F388" s="14"/>
      <c r="G388" s="14"/>
      <c r="H388" s="14">
        <v>51581.358</v>
      </c>
      <c r="I388" s="14">
        <v>2950.6670000000081</v>
      </c>
      <c r="J388" s="14"/>
      <c r="K388" s="14"/>
      <c r="L388" s="14"/>
      <c r="M388" s="14">
        <v>2950.6670000000081</v>
      </c>
      <c r="N388" s="20">
        <f t="shared" si="25"/>
        <v>54532.025000000009</v>
      </c>
      <c r="O388" s="20">
        <f t="shared" si="26"/>
        <v>0</v>
      </c>
      <c r="P388" s="20">
        <f t="shared" si="27"/>
        <v>0</v>
      </c>
      <c r="Q388" s="20">
        <f t="shared" si="28"/>
        <v>0</v>
      </c>
      <c r="R388" s="20">
        <f t="shared" si="29"/>
        <v>54532.025000000009</v>
      </c>
    </row>
    <row r="389" spans="1:18" ht="18.8" customHeight="1" x14ac:dyDescent="0.3">
      <c r="A389" s="9" t="s">
        <v>89</v>
      </c>
      <c r="B389" s="10" t="s">
        <v>99</v>
      </c>
      <c r="C389" s="10" t="s">
        <v>86</v>
      </c>
      <c r="D389" s="8"/>
      <c r="E389" s="8"/>
      <c r="F389" s="8"/>
      <c r="G389" s="8"/>
      <c r="H389" s="8"/>
      <c r="I389" s="8"/>
      <c r="J389" s="8"/>
      <c r="K389" s="8"/>
      <c r="L389" s="8">
        <v>18845.055000000004</v>
      </c>
      <c r="M389" s="8">
        <v>18845.055000000004</v>
      </c>
      <c r="N389" s="19">
        <f t="shared" ref="N389:N401" si="30">D389+I389</f>
        <v>0</v>
      </c>
      <c r="O389" s="19">
        <f t="shared" ref="O389:O401" si="31">E389+J389</f>
        <v>0</v>
      </c>
      <c r="P389" s="19">
        <f t="shared" ref="P389:P401" si="32">F389+K389</f>
        <v>0</v>
      </c>
      <c r="Q389" s="19">
        <f t="shared" ref="Q389:Q401" si="33">G389+L389</f>
        <v>18845.055000000004</v>
      </c>
      <c r="R389" s="19">
        <f t="shared" ref="R389:R401" si="34">H389+M389</f>
        <v>18845.055000000004</v>
      </c>
    </row>
    <row r="390" spans="1:18" ht="18.8" customHeight="1" x14ac:dyDescent="0.3">
      <c r="A390" s="12" t="s">
        <v>89</v>
      </c>
      <c r="B390" s="13" t="s">
        <v>17</v>
      </c>
      <c r="C390" s="13" t="s">
        <v>34</v>
      </c>
      <c r="D390" s="14">
        <v>214.28100000000003</v>
      </c>
      <c r="E390" s="14">
        <v>3420.3939999999998</v>
      </c>
      <c r="F390" s="14"/>
      <c r="G390" s="14"/>
      <c r="H390" s="14">
        <v>3634.6749999999997</v>
      </c>
      <c r="I390" s="14">
        <v>268.14799999999991</v>
      </c>
      <c r="J390" s="14">
        <v>5613.054000000001</v>
      </c>
      <c r="K390" s="14"/>
      <c r="L390" s="14"/>
      <c r="M390" s="14">
        <v>5881.2020000000011</v>
      </c>
      <c r="N390" s="20">
        <f t="shared" si="30"/>
        <v>482.42899999999997</v>
      </c>
      <c r="O390" s="20">
        <f t="shared" si="31"/>
        <v>9033.4480000000003</v>
      </c>
      <c r="P390" s="20">
        <f t="shared" si="32"/>
        <v>0</v>
      </c>
      <c r="Q390" s="20">
        <f t="shared" si="33"/>
        <v>0</v>
      </c>
      <c r="R390" s="20">
        <f t="shared" si="34"/>
        <v>9515.8770000000004</v>
      </c>
    </row>
    <row r="391" spans="1:18" ht="18.8" customHeight="1" x14ac:dyDescent="0.3">
      <c r="A391" s="9" t="s">
        <v>89</v>
      </c>
      <c r="B391" s="10" t="s">
        <v>53</v>
      </c>
      <c r="C391" s="10" t="s">
        <v>35</v>
      </c>
      <c r="D391" s="8"/>
      <c r="E391" s="8"/>
      <c r="F391" s="8">
        <v>8089.8780000000006</v>
      </c>
      <c r="G391" s="8"/>
      <c r="H391" s="8">
        <v>8089.8780000000006</v>
      </c>
      <c r="I391" s="8"/>
      <c r="J391" s="8"/>
      <c r="K391" s="8"/>
      <c r="L391" s="8"/>
      <c r="M391" s="8"/>
      <c r="N391" s="19">
        <f t="shared" si="30"/>
        <v>0</v>
      </c>
      <c r="O391" s="19">
        <f t="shared" si="31"/>
        <v>0</v>
      </c>
      <c r="P391" s="19">
        <f t="shared" si="32"/>
        <v>8089.8780000000006</v>
      </c>
      <c r="Q391" s="19">
        <f t="shared" si="33"/>
        <v>0</v>
      </c>
      <c r="R391" s="19">
        <f t="shared" si="34"/>
        <v>8089.8780000000006</v>
      </c>
    </row>
    <row r="392" spans="1:18" ht="18.8" customHeight="1" x14ac:dyDescent="0.3">
      <c r="A392" s="12" t="s">
        <v>89</v>
      </c>
      <c r="B392" s="13" t="s">
        <v>100</v>
      </c>
      <c r="C392" s="13" t="s">
        <v>38</v>
      </c>
      <c r="D392" s="14"/>
      <c r="E392" s="14"/>
      <c r="F392" s="14">
        <v>6919.9709999999995</v>
      </c>
      <c r="G392" s="14"/>
      <c r="H392" s="14">
        <v>6919.9709999999995</v>
      </c>
      <c r="I392" s="14"/>
      <c r="J392" s="14"/>
      <c r="K392" s="14"/>
      <c r="L392" s="14"/>
      <c r="M392" s="14"/>
      <c r="N392" s="20">
        <f t="shared" si="30"/>
        <v>0</v>
      </c>
      <c r="O392" s="20">
        <f t="shared" si="31"/>
        <v>0</v>
      </c>
      <c r="P392" s="20">
        <f t="shared" si="32"/>
        <v>6919.9709999999995</v>
      </c>
      <c r="Q392" s="20">
        <f t="shared" si="33"/>
        <v>0</v>
      </c>
      <c r="R392" s="20">
        <f t="shared" si="34"/>
        <v>6919.9709999999995</v>
      </c>
    </row>
    <row r="393" spans="1:18" ht="18.8" customHeight="1" x14ac:dyDescent="0.3">
      <c r="A393" s="9" t="s">
        <v>89</v>
      </c>
      <c r="B393" s="10" t="s">
        <v>77</v>
      </c>
      <c r="C393" s="10" t="s">
        <v>35</v>
      </c>
      <c r="D393" s="8"/>
      <c r="E393" s="8"/>
      <c r="F393" s="8"/>
      <c r="G393" s="8"/>
      <c r="H393" s="8"/>
      <c r="I393" s="8"/>
      <c r="J393" s="8"/>
      <c r="K393" s="8"/>
      <c r="L393" s="8">
        <v>4084.3440000000001</v>
      </c>
      <c r="M393" s="8">
        <v>4084.3440000000001</v>
      </c>
      <c r="N393" s="19">
        <f t="shared" si="30"/>
        <v>0</v>
      </c>
      <c r="O393" s="19">
        <f t="shared" si="31"/>
        <v>0</v>
      </c>
      <c r="P393" s="19">
        <f t="shared" si="32"/>
        <v>0</v>
      </c>
      <c r="Q393" s="19">
        <f t="shared" si="33"/>
        <v>4084.3440000000001</v>
      </c>
      <c r="R393" s="19">
        <f t="shared" si="34"/>
        <v>4084.3440000000001</v>
      </c>
    </row>
    <row r="394" spans="1:18" ht="18.8" customHeight="1" x14ac:dyDescent="0.3">
      <c r="A394" s="12" t="s">
        <v>89</v>
      </c>
      <c r="B394" s="13" t="s">
        <v>10</v>
      </c>
      <c r="C394" s="13" t="s">
        <v>42</v>
      </c>
      <c r="D394" s="14"/>
      <c r="E394" s="14">
        <v>3024</v>
      </c>
      <c r="F394" s="14"/>
      <c r="G394" s="14"/>
      <c r="H394" s="14">
        <v>3024</v>
      </c>
      <c r="I394" s="14"/>
      <c r="J394" s="14"/>
      <c r="K394" s="14"/>
      <c r="L394" s="14"/>
      <c r="M394" s="14"/>
      <c r="N394" s="20">
        <f t="shared" si="30"/>
        <v>0</v>
      </c>
      <c r="O394" s="20">
        <f t="shared" si="31"/>
        <v>3024</v>
      </c>
      <c r="P394" s="20">
        <f t="shared" si="32"/>
        <v>0</v>
      </c>
      <c r="Q394" s="20">
        <f t="shared" si="33"/>
        <v>0</v>
      </c>
      <c r="R394" s="20">
        <f t="shared" si="34"/>
        <v>3024</v>
      </c>
    </row>
    <row r="395" spans="1:18" ht="18.8" customHeight="1" x14ac:dyDescent="0.3">
      <c r="A395" s="9" t="s">
        <v>89</v>
      </c>
      <c r="B395" s="10" t="s">
        <v>14</v>
      </c>
      <c r="C395" s="10" t="s">
        <v>35</v>
      </c>
      <c r="D395" s="8"/>
      <c r="E395" s="8"/>
      <c r="F395" s="8">
        <v>2356.7730000000001</v>
      </c>
      <c r="G395" s="8"/>
      <c r="H395" s="8">
        <v>2356.7730000000001</v>
      </c>
      <c r="I395" s="8"/>
      <c r="J395" s="8"/>
      <c r="K395" s="8"/>
      <c r="L395" s="8"/>
      <c r="M395" s="8"/>
      <c r="N395" s="19">
        <f t="shared" si="30"/>
        <v>0</v>
      </c>
      <c r="O395" s="19">
        <f t="shared" si="31"/>
        <v>0</v>
      </c>
      <c r="P395" s="19">
        <f t="shared" si="32"/>
        <v>2356.7730000000001</v>
      </c>
      <c r="Q395" s="19">
        <f t="shared" si="33"/>
        <v>0</v>
      </c>
      <c r="R395" s="19">
        <f t="shared" si="34"/>
        <v>2356.7730000000001</v>
      </c>
    </row>
    <row r="396" spans="1:18" ht="18.8" customHeight="1" x14ac:dyDescent="0.3">
      <c r="A396" s="12" t="s">
        <v>89</v>
      </c>
      <c r="B396" s="13" t="s">
        <v>101</v>
      </c>
      <c r="C396" s="13" t="s">
        <v>102</v>
      </c>
      <c r="D396" s="14"/>
      <c r="E396" s="14"/>
      <c r="F396" s="14">
        <v>2057.1999999999998</v>
      </c>
      <c r="G396" s="14"/>
      <c r="H396" s="14">
        <v>2057.1999999999998</v>
      </c>
      <c r="I396" s="14"/>
      <c r="J396" s="14"/>
      <c r="K396" s="14"/>
      <c r="L396" s="14"/>
      <c r="M396" s="14"/>
      <c r="N396" s="20">
        <f t="shared" si="30"/>
        <v>0</v>
      </c>
      <c r="O396" s="20">
        <f t="shared" si="31"/>
        <v>0</v>
      </c>
      <c r="P396" s="20">
        <f t="shared" si="32"/>
        <v>2057.1999999999998</v>
      </c>
      <c r="Q396" s="20">
        <f t="shared" si="33"/>
        <v>0</v>
      </c>
      <c r="R396" s="20">
        <f t="shared" si="34"/>
        <v>2057.1999999999998</v>
      </c>
    </row>
    <row r="397" spans="1:18" ht="18.8" customHeight="1" x14ac:dyDescent="0.3">
      <c r="A397" s="9" t="s">
        <v>89</v>
      </c>
      <c r="B397" s="10" t="s">
        <v>79</v>
      </c>
      <c r="C397" s="10" t="s">
        <v>38</v>
      </c>
      <c r="D397" s="8"/>
      <c r="E397" s="8"/>
      <c r="F397" s="8"/>
      <c r="G397" s="8"/>
      <c r="H397" s="8"/>
      <c r="I397" s="8"/>
      <c r="J397" s="8"/>
      <c r="K397" s="8">
        <v>2055.5590000000002</v>
      </c>
      <c r="L397" s="8"/>
      <c r="M397" s="8">
        <v>2055.5590000000002</v>
      </c>
      <c r="N397" s="19">
        <f t="shared" si="30"/>
        <v>0</v>
      </c>
      <c r="O397" s="19">
        <f t="shared" si="31"/>
        <v>0</v>
      </c>
      <c r="P397" s="19">
        <f t="shared" si="32"/>
        <v>2055.5590000000002</v>
      </c>
      <c r="Q397" s="19">
        <f t="shared" si="33"/>
        <v>0</v>
      </c>
      <c r="R397" s="19">
        <f t="shared" si="34"/>
        <v>2055.5590000000002</v>
      </c>
    </row>
    <row r="398" spans="1:18" ht="18.8" customHeight="1" x14ac:dyDescent="0.3">
      <c r="A398" s="12" t="s">
        <v>89</v>
      </c>
      <c r="B398" s="13" t="s">
        <v>58</v>
      </c>
      <c r="C398" s="13" t="s">
        <v>34</v>
      </c>
      <c r="D398" s="14"/>
      <c r="E398" s="14"/>
      <c r="F398" s="14"/>
      <c r="G398" s="14"/>
      <c r="H398" s="14"/>
      <c r="I398" s="14"/>
      <c r="J398" s="14"/>
      <c r="K398" s="14"/>
      <c r="L398" s="14">
        <v>1792.9</v>
      </c>
      <c r="M398" s="14">
        <v>1792.9</v>
      </c>
      <c r="N398" s="20">
        <f t="shared" si="30"/>
        <v>0</v>
      </c>
      <c r="O398" s="20">
        <f t="shared" si="31"/>
        <v>0</v>
      </c>
      <c r="P398" s="20">
        <f t="shared" si="32"/>
        <v>0</v>
      </c>
      <c r="Q398" s="20">
        <f t="shared" si="33"/>
        <v>1792.9</v>
      </c>
      <c r="R398" s="20">
        <f t="shared" si="34"/>
        <v>1792.9</v>
      </c>
    </row>
    <row r="399" spans="1:18" ht="18.8" customHeight="1" x14ac:dyDescent="0.3">
      <c r="A399" s="9" t="s">
        <v>89</v>
      </c>
      <c r="B399" s="10" t="s">
        <v>57</v>
      </c>
      <c r="C399" s="10" t="s">
        <v>34</v>
      </c>
      <c r="D399" s="8">
        <v>245.49100000000001</v>
      </c>
      <c r="E399" s="8"/>
      <c r="F399" s="8"/>
      <c r="G399" s="8"/>
      <c r="H399" s="8">
        <v>245.49100000000001</v>
      </c>
      <c r="I399" s="8">
        <v>996.45500000000004</v>
      </c>
      <c r="J399" s="8"/>
      <c r="K399" s="8"/>
      <c r="L399" s="8"/>
      <c r="M399" s="8">
        <v>996.45500000000004</v>
      </c>
      <c r="N399" s="19">
        <f t="shared" si="30"/>
        <v>1241.9460000000001</v>
      </c>
      <c r="O399" s="19">
        <f t="shared" si="31"/>
        <v>0</v>
      </c>
      <c r="P399" s="19">
        <f t="shared" si="32"/>
        <v>0</v>
      </c>
      <c r="Q399" s="19">
        <f t="shared" si="33"/>
        <v>0</v>
      </c>
      <c r="R399" s="19">
        <f t="shared" si="34"/>
        <v>1241.9460000000001</v>
      </c>
    </row>
    <row r="400" spans="1:18" ht="18.8" customHeight="1" x14ac:dyDescent="0.3">
      <c r="A400" s="12" t="s">
        <v>89</v>
      </c>
      <c r="B400" s="13" t="s">
        <v>103</v>
      </c>
      <c r="C400" s="13" t="s">
        <v>34</v>
      </c>
      <c r="D400" s="14"/>
      <c r="E400" s="14"/>
      <c r="F400" s="14">
        <v>3.6459999999999999</v>
      </c>
      <c r="G400" s="14"/>
      <c r="H400" s="14">
        <v>3.6459999999999999</v>
      </c>
      <c r="I400" s="14"/>
      <c r="J400" s="14"/>
      <c r="K400" s="14">
        <v>278.83199999999994</v>
      </c>
      <c r="L400" s="14"/>
      <c r="M400" s="14">
        <v>278.83199999999994</v>
      </c>
      <c r="N400" s="20">
        <f t="shared" si="30"/>
        <v>0</v>
      </c>
      <c r="O400" s="20">
        <f t="shared" si="31"/>
        <v>0</v>
      </c>
      <c r="P400" s="20">
        <f t="shared" si="32"/>
        <v>282.47799999999995</v>
      </c>
      <c r="Q400" s="20">
        <f t="shared" si="33"/>
        <v>0</v>
      </c>
      <c r="R400" s="20">
        <f t="shared" si="34"/>
        <v>282.47799999999995</v>
      </c>
    </row>
    <row r="401" spans="1:18" ht="18.8" customHeight="1" x14ac:dyDescent="0.3">
      <c r="A401" s="21" t="s">
        <v>89</v>
      </c>
      <c r="B401" s="22" t="s">
        <v>104</v>
      </c>
      <c r="C401" s="22" t="s">
        <v>38</v>
      </c>
      <c r="D401" s="23"/>
      <c r="E401" s="23"/>
      <c r="F401" s="23"/>
      <c r="G401" s="23"/>
      <c r="H401" s="23"/>
      <c r="I401" s="23"/>
      <c r="J401" s="23">
        <v>92.32</v>
      </c>
      <c r="K401" s="23"/>
      <c r="L401" s="23"/>
      <c r="M401" s="23">
        <v>92.32</v>
      </c>
      <c r="N401" s="24">
        <f t="shared" si="30"/>
        <v>0</v>
      </c>
      <c r="O401" s="24">
        <f t="shared" si="31"/>
        <v>92.32</v>
      </c>
      <c r="P401" s="24">
        <f t="shared" si="32"/>
        <v>0</v>
      </c>
      <c r="Q401" s="24">
        <f t="shared" si="33"/>
        <v>0</v>
      </c>
      <c r="R401" s="24">
        <f t="shared" si="34"/>
        <v>92.32</v>
      </c>
    </row>
  </sheetData>
  <sortState ref="A5:R401">
    <sortCondition ref="A5:A401"/>
    <sortCondition descending="1" ref="R5:R401"/>
  </sortState>
  <mergeCells count="6">
    <mergeCell ref="A3:A4"/>
    <mergeCell ref="B3:B4"/>
    <mergeCell ref="D3:H3"/>
    <mergeCell ref="I3:M3"/>
    <mergeCell ref="N3:R3"/>
    <mergeCell ref="C3:C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7F52616-0C47-47F6-BCD6-7E07309B7D8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2015-07-09T18:52:44Z</dcterms:created>
  <dcterms:modified xsi:type="dcterms:W3CDTF">2018-08-10T19:06:05Z</dcterms:modified>
</cp:coreProperties>
</file>