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2017\02 - Ferroviário\"/>
    </mc:Choice>
  </mc:AlternateContent>
  <bookViews>
    <workbookView xWindow="0" yWindow="0" windowWidth="24004" windowHeight="8540"/>
  </bookViews>
  <sheets>
    <sheet name="FER_2_6_3" sheetId="1" r:id="rId1"/>
    <sheet name="Planilha1" sheetId="2" r:id="rId2"/>
  </sheets>
  <definedNames>
    <definedName name="_xlnm.Print_Area" localSheetId="0">FER_2_6_3!$A$1:$F$16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36" i="2"/>
  <c r="D36" i="2"/>
  <c r="E36" i="2"/>
  <c r="F36" i="2"/>
  <c r="G36" i="2"/>
  <c r="H36" i="2"/>
  <c r="I36" i="2"/>
  <c r="J36" i="2"/>
  <c r="K36" i="2"/>
  <c r="L36" i="2"/>
  <c r="M36" i="2"/>
  <c r="C37" i="2"/>
  <c r="D37" i="2"/>
  <c r="E37" i="2"/>
  <c r="F37" i="2"/>
  <c r="G37" i="2"/>
  <c r="H37" i="2"/>
  <c r="I37" i="2"/>
  <c r="J37" i="2"/>
  <c r="K37" i="2"/>
  <c r="L37" i="2"/>
  <c r="M37" i="2"/>
  <c r="C38" i="2"/>
  <c r="D38" i="2"/>
  <c r="E38" i="2"/>
  <c r="F38" i="2"/>
  <c r="G38" i="2"/>
  <c r="H38" i="2"/>
  <c r="I38" i="2"/>
  <c r="J38" i="2"/>
  <c r="K38" i="2"/>
  <c r="L38" i="2"/>
  <c r="M38" i="2"/>
  <c r="C39" i="2"/>
  <c r="D39" i="2"/>
  <c r="E39" i="2"/>
  <c r="F39" i="2"/>
  <c r="G39" i="2"/>
  <c r="H39" i="2"/>
  <c r="I39" i="2"/>
  <c r="J39" i="2"/>
  <c r="K39" i="2"/>
  <c r="L39" i="2"/>
  <c r="M39" i="2"/>
  <c r="D40" i="2"/>
  <c r="E40" i="2"/>
  <c r="F40" i="2"/>
  <c r="G40" i="2"/>
  <c r="H40" i="2"/>
  <c r="I40" i="2"/>
  <c r="J40" i="2"/>
  <c r="K40" i="2"/>
  <c r="L40" i="2"/>
  <c r="M40" i="2"/>
  <c r="C41" i="2"/>
  <c r="D41" i="2"/>
  <c r="E41" i="2"/>
  <c r="F41" i="2"/>
  <c r="G41" i="2"/>
  <c r="H41" i="2"/>
  <c r="I41" i="2"/>
  <c r="J41" i="2"/>
  <c r="K41" i="2"/>
  <c r="L41" i="2"/>
  <c r="M41" i="2"/>
  <c r="C42" i="2"/>
  <c r="D42" i="2"/>
  <c r="E42" i="2"/>
  <c r="F42" i="2"/>
  <c r="G42" i="2"/>
  <c r="H42" i="2"/>
  <c r="I42" i="2"/>
  <c r="J42" i="2"/>
  <c r="K42" i="2"/>
  <c r="L42" i="2"/>
  <c r="M42" i="2"/>
  <c r="E43" i="2"/>
  <c r="F43" i="2"/>
  <c r="G43" i="2"/>
  <c r="H43" i="2"/>
  <c r="I43" i="2"/>
  <c r="J43" i="2"/>
  <c r="K43" i="2"/>
  <c r="L43" i="2"/>
  <c r="M43" i="2"/>
  <c r="C44" i="2"/>
  <c r="D44" i="2"/>
  <c r="E44" i="2"/>
  <c r="F44" i="2"/>
  <c r="G44" i="2"/>
  <c r="H44" i="2"/>
  <c r="I44" i="2"/>
  <c r="J44" i="2"/>
  <c r="K44" i="2"/>
  <c r="L44" i="2"/>
  <c r="M44" i="2"/>
  <c r="C45" i="2"/>
  <c r="D45" i="2"/>
  <c r="E45" i="2"/>
  <c r="F45" i="2"/>
  <c r="G45" i="2"/>
  <c r="H45" i="2"/>
  <c r="I45" i="2"/>
  <c r="J45" i="2"/>
  <c r="K45" i="2"/>
  <c r="L45" i="2"/>
  <c r="M45" i="2"/>
  <c r="C46" i="2"/>
  <c r="D46" i="2"/>
  <c r="E46" i="2"/>
  <c r="F46" i="2"/>
  <c r="G46" i="2"/>
  <c r="H46" i="2"/>
  <c r="I46" i="2"/>
  <c r="J46" i="2"/>
  <c r="K46" i="2"/>
  <c r="L46" i="2"/>
  <c r="M46" i="2"/>
  <c r="D35" i="2"/>
  <c r="E35" i="2"/>
  <c r="F35" i="2"/>
  <c r="G35" i="2"/>
  <c r="H35" i="2"/>
  <c r="I35" i="2"/>
  <c r="J35" i="2"/>
  <c r="K35" i="2"/>
  <c r="L35" i="2"/>
  <c r="M35" i="2"/>
  <c r="C35" i="2"/>
</calcChain>
</file>

<file path=xl/sharedStrings.xml><?xml version="1.0" encoding="utf-8"?>
<sst xmlns="http://schemas.openxmlformats.org/spreadsheetml/2006/main" count="53" uniqueCount="18">
  <si>
    <t>Concessionária</t>
  </si>
  <si>
    <t>ALLMN</t>
  </si>
  <si>
    <t>ALLMO</t>
  </si>
  <si>
    <t>ALLMP</t>
  </si>
  <si>
    <t>ALLMS</t>
  </si>
  <si>
    <t>EFC</t>
  </si>
  <si>
    <t>EFPO</t>
  </si>
  <si>
    <t>EFVM</t>
  </si>
  <si>
    <t>FCA</t>
  </si>
  <si>
    <t>FNSTN</t>
  </si>
  <si>
    <t>FTC</t>
  </si>
  <si>
    <t>FTL</t>
  </si>
  <si>
    <t>MRS</t>
  </si>
  <si>
    <t>FERROESTE</t>
  </si>
  <si>
    <t>FNS</t>
  </si>
  <si>
    <t>-</t>
  </si>
  <si>
    <r>
      <t>TKU Transportada (</t>
    </r>
    <r>
      <rPr>
        <sz val="8"/>
        <color theme="0"/>
        <rFont val="Arial"/>
        <family val="2"/>
      </rPr>
      <t>x</t>
    </r>
    <r>
      <rPr>
        <sz val="10"/>
        <color theme="0"/>
        <rFont val="Arial"/>
        <family val="2"/>
      </rPr>
      <t>10</t>
    </r>
    <r>
      <rPr>
        <vertAlign val="superscript"/>
        <sz val="10"/>
        <color theme="0"/>
        <rFont val="Arial"/>
        <family val="2"/>
      </rPr>
      <t>6</t>
    </r>
    <r>
      <rPr>
        <sz val="10"/>
        <color theme="0"/>
        <rFont val="Arial"/>
        <family val="2"/>
      </rPr>
      <t>) por qtd. de vagões em operação</t>
    </r>
  </si>
  <si>
    <t>Evolução do volume transportado em TKU por quantidade de vagões em operação e por concessionária - 2006 - 2016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</si>
</sst>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0"/>
      <name val="Arial"/>
      <family val="2"/>
    </font>
    <font>
      <vertAlign val="superscript"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" fontId="0" fillId="0" borderId="0" xfId="0" applyNumberFormat="1"/>
    <xf numFmtId="0" fontId="5" fillId="3" borderId="4" xfId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right" vertical="center" wrapText="1"/>
    </xf>
    <xf numFmtId="165" fontId="3" fillId="3" borderId="0" xfId="1" applyNumberFormat="1" applyFont="1" applyFill="1" applyBorder="1" applyAlignment="1">
      <alignment horizontal="right" vertical="center" wrapText="1"/>
    </xf>
    <xf numFmtId="165" fontId="3" fillId="3" borderId="4" xfId="1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L16"/>
  <sheetViews>
    <sheetView showGridLines="0" tabSelected="1" workbookViewId="0">
      <selection activeCell="I18" sqref="I18"/>
    </sheetView>
  </sheetViews>
  <sheetFormatPr defaultColWidth="21.6640625" defaultRowHeight="21" customHeight="1" x14ac:dyDescent="0.3"/>
  <cols>
    <col min="1" max="1" width="21" style="3" customWidth="1"/>
    <col min="2" max="12" width="11.6640625" style="3" customWidth="1"/>
    <col min="13" max="16384" width="21.6640625" style="3"/>
  </cols>
  <sheetData>
    <row r="1" spans="1:12" s="1" customFormat="1" ht="21" customHeight="1" x14ac:dyDescent="0.3">
      <c r="A1" s="8" t="s">
        <v>17</v>
      </c>
    </row>
    <row r="2" spans="1:12" ht="21" customHeight="1" x14ac:dyDescent="0.3">
      <c r="A2" s="2"/>
      <c r="B2" s="2"/>
      <c r="C2" s="2"/>
      <c r="D2" s="2"/>
      <c r="E2" s="2"/>
      <c r="F2" s="2"/>
    </row>
    <row r="3" spans="1:12" ht="21" customHeight="1" x14ac:dyDescent="0.3">
      <c r="A3" s="18" t="s">
        <v>0</v>
      </c>
      <c r="B3" s="19" t="s">
        <v>16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4" customFormat="1" ht="21" customHeight="1" x14ac:dyDescent="0.3">
      <c r="A4" s="18"/>
      <c r="B4" s="6">
        <v>2006</v>
      </c>
      <c r="C4" s="6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</row>
    <row r="5" spans="1:12" s="4" customFormat="1" ht="21" customHeight="1" x14ac:dyDescent="0.3">
      <c r="A5" s="5" t="s">
        <v>1</v>
      </c>
      <c r="B5" s="15">
        <v>47.730769230769234</v>
      </c>
      <c r="C5" s="15">
        <v>51.900552486187848</v>
      </c>
      <c r="D5" s="15">
        <v>47.26778242677824</v>
      </c>
      <c r="E5" s="15">
        <v>53.206896551724135</v>
      </c>
      <c r="F5" s="15">
        <v>39.508108108108111</v>
      </c>
      <c r="G5" s="15">
        <v>39.298288508557455</v>
      </c>
      <c r="H5" s="15">
        <v>48.027160493827161</v>
      </c>
      <c r="I5" s="15">
        <v>102.97</v>
      </c>
      <c r="J5" s="15">
        <v>121.41798941798942</v>
      </c>
      <c r="K5" s="15">
        <v>133.89743589743588</v>
      </c>
      <c r="L5" s="15">
        <v>124.98913043478261</v>
      </c>
    </row>
    <row r="6" spans="1:12" s="4" customFormat="1" ht="21" customHeight="1" x14ac:dyDescent="0.3">
      <c r="A6" s="7" t="s">
        <v>2</v>
      </c>
      <c r="B6" s="16">
        <v>25.12280701754386</v>
      </c>
      <c r="C6" s="16">
        <v>21.105263157894736</v>
      </c>
      <c r="D6" s="16">
        <v>23.189655172413794</v>
      </c>
      <c r="E6" s="16">
        <v>26.775510204081634</v>
      </c>
      <c r="F6" s="16">
        <v>22.287500000000001</v>
      </c>
      <c r="G6" s="16">
        <v>18.723404255319149</v>
      </c>
      <c r="H6" s="16">
        <v>19.574712643678161</v>
      </c>
      <c r="I6" s="16">
        <v>23.539682539682541</v>
      </c>
      <c r="J6" s="16">
        <v>21.380281690140844</v>
      </c>
      <c r="K6" s="16">
        <v>22.229166666666668</v>
      </c>
      <c r="L6" s="16">
        <v>20.973684210526315</v>
      </c>
    </row>
    <row r="7" spans="1:12" s="4" customFormat="1" ht="21" customHeight="1" x14ac:dyDescent="0.3">
      <c r="A7" s="5" t="s">
        <v>3</v>
      </c>
      <c r="B7" s="15">
        <v>24.260869565217391</v>
      </c>
      <c r="C7" s="15">
        <v>22.197674418604652</v>
      </c>
      <c r="D7" s="15">
        <v>21.659574468085108</v>
      </c>
      <c r="E7" s="15">
        <v>19.603896103896105</v>
      </c>
      <c r="F7" s="15">
        <v>27.424657534246574</v>
      </c>
      <c r="G7" s="15">
        <v>27.098265895953759</v>
      </c>
      <c r="H7" s="15">
        <v>23.887005649717516</v>
      </c>
      <c r="I7" s="15">
        <v>12.535256410256411</v>
      </c>
      <c r="J7" s="15">
        <v>13.705263157894738</v>
      </c>
      <c r="K7" s="15">
        <v>12.957597173144876</v>
      </c>
      <c r="L7" s="15">
        <v>16.507246376811594</v>
      </c>
    </row>
    <row r="8" spans="1:12" s="4" customFormat="1" ht="21" customHeight="1" x14ac:dyDescent="0.3">
      <c r="A8" s="7" t="s">
        <v>4</v>
      </c>
      <c r="B8" s="16">
        <v>52.18980169971671</v>
      </c>
      <c r="C8" s="16">
        <v>49.272988505747129</v>
      </c>
      <c r="D8" s="16">
        <v>39.766590389016017</v>
      </c>
      <c r="E8" s="16">
        <v>35.455670103092785</v>
      </c>
      <c r="F8" s="16">
        <v>33.930097087378641</v>
      </c>
      <c r="G8" s="16">
        <v>37.595435684647306</v>
      </c>
      <c r="H8" s="16">
        <v>31.583333333333332</v>
      </c>
      <c r="I8" s="16">
        <v>33.593617021276593</v>
      </c>
      <c r="J8" s="16">
        <v>33.390909090909091</v>
      </c>
      <c r="K8" s="16">
        <v>31.449664429530202</v>
      </c>
      <c r="L8" s="16">
        <v>28.169047619047618</v>
      </c>
    </row>
    <row r="9" spans="1:12" s="4" customFormat="1" ht="21" customHeight="1" x14ac:dyDescent="0.3">
      <c r="A9" s="5" t="s">
        <v>5</v>
      </c>
      <c r="B9" s="15">
        <v>511.49333333333334</v>
      </c>
      <c r="C9" s="15">
        <v>473.67613636363637</v>
      </c>
      <c r="D9" s="15">
        <v>442</v>
      </c>
      <c r="E9" s="15">
        <v>397.85781990521326</v>
      </c>
      <c r="F9" s="15">
        <v>417.66972477064218</v>
      </c>
      <c r="G9" s="15">
        <v>474.12857142857143</v>
      </c>
      <c r="H9" s="15">
        <v>427.43514644351467</v>
      </c>
      <c r="I9" s="15">
        <v>405.66666666666669</v>
      </c>
      <c r="J9" s="15">
        <v>411.76679841897231</v>
      </c>
      <c r="K9" s="15">
        <v>417.54929577464787</v>
      </c>
      <c r="L9" s="15">
        <v>454.22666666666669</v>
      </c>
    </row>
    <row r="10" spans="1:12" s="4" customFormat="1" ht="21" customHeight="1" x14ac:dyDescent="0.3">
      <c r="A10" s="7" t="s">
        <v>6</v>
      </c>
      <c r="B10" s="16">
        <v>1005</v>
      </c>
      <c r="C10" s="16">
        <v>620</v>
      </c>
      <c r="D10" s="16">
        <v>67.909090909090907</v>
      </c>
      <c r="E10" s="16">
        <v>33.5</v>
      </c>
      <c r="F10" s="16">
        <v>21</v>
      </c>
      <c r="G10" s="16">
        <v>20.9</v>
      </c>
      <c r="H10" s="16">
        <v>19</v>
      </c>
      <c r="I10" s="16">
        <v>10.888888888888889</v>
      </c>
      <c r="J10" s="16">
        <v>15.1</v>
      </c>
      <c r="K10" s="16">
        <v>12.090909090909092</v>
      </c>
      <c r="L10" s="16">
        <v>8.7333333333333325</v>
      </c>
    </row>
    <row r="11" spans="1:12" s="4" customFormat="1" ht="21" customHeight="1" x14ac:dyDescent="0.3">
      <c r="A11" s="5" t="s">
        <v>7</v>
      </c>
      <c r="B11" s="15">
        <v>234.63897763578274</v>
      </c>
      <c r="C11" s="15">
        <v>237.45597484276729</v>
      </c>
      <c r="D11" s="15">
        <v>226.73831775700936</v>
      </c>
      <c r="E11" s="15">
        <v>181.02812499999999</v>
      </c>
      <c r="F11" s="15">
        <v>236.2700964630225</v>
      </c>
      <c r="G11" s="15">
        <v>226.75757575757575</v>
      </c>
      <c r="H11" s="15">
        <v>231.32063492063492</v>
      </c>
      <c r="I11" s="15">
        <v>231.54019292604502</v>
      </c>
      <c r="J11" s="15">
        <v>231.43312101910828</v>
      </c>
      <c r="K11" s="15">
        <v>246.50798722044729</v>
      </c>
      <c r="L11" s="15">
        <v>236.6952380952381</v>
      </c>
    </row>
    <row r="12" spans="1:12" s="4" customFormat="1" ht="21" customHeight="1" x14ac:dyDescent="0.3">
      <c r="A12" s="7" t="s">
        <v>8</v>
      </c>
      <c r="B12" s="16">
        <v>18.11904761904762</v>
      </c>
      <c r="C12" s="16">
        <v>28.336653386454184</v>
      </c>
      <c r="D12" s="16">
        <v>22.612612612612612</v>
      </c>
      <c r="E12" s="16">
        <v>23.902356902356903</v>
      </c>
      <c r="F12" s="16">
        <v>29.348659003831418</v>
      </c>
      <c r="G12" s="16">
        <v>26.368620037807183</v>
      </c>
      <c r="H12" s="16">
        <v>29.296363636363637</v>
      </c>
      <c r="I12" s="16">
        <v>31.991289198606271</v>
      </c>
      <c r="J12" s="16">
        <v>29.562197092084006</v>
      </c>
      <c r="K12" s="16">
        <v>24.674065420560748</v>
      </c>
      <c r="L12" s="16">
        <v>32.334465195246182</v>
      </c>
    </row>
    <row r="13" spans="1:12" s="4" customFormat="1" ht="21" customHeight="1" x14ac:dyDescent="0.3">
      <c r="A13" s="5" t="s">
        <v>9</v>
      </c>
      <c r="B13" s="15">
        <v>0</v>
      </c>
      <c r="C13" s="15">
        <v>0</v>
      </c>
      <c r="D13" s="15">
        <v>171</v>
      </c>
      <c r="E13" s="15">
        <v>165</v>
      </c>
      <c r="F13" s="15">
        <v>169.33333333333334</v>
      </c>
      <c r="G13" s="15">
        <v>156.16666666666666</v>
      </c>
      <c r="H13" s="15">
        <v>147.76470588235293</v>
      </c>
      <c r="I13" s="15">
        <v>98.28</v>
      </c>
      <c r="J13" s="15">
        <v>103.17647058823529</v>
      </c>
      <c r="K13" s="15">
        <v>73.8</v>
      </c>
      <c r="L13" s="15">
        <v>178.16</v>
      </c>
    </row>
    <row r="14" spans="1:12" s="4" customFormat="1" ht="21" customHeight="1" x14ac:dyDescent="0.3">
      <c r="A14" s="7" t="s">
        <v>10</v>
      </c>
      <c r="B14" s="16">
        <v>16.636363636363637</v>
      </c>
      <c r="C14" s="16">
        <v>17.181818181818183</v>
      </c>
      <c r="D14" s="16">
        <v>19.363636363636363</v>
      </c>
      <c r="E14" s="16">
        <v>18.363636363636363</v>
      </c>
      <c r="F14" s="16">
        <v>16.818181818181817</v>
      </c>
      <c r="G14" s="16">
        <v>15.727272727272727</v>
      </c>
      <c r="H14" s="16">
        <v>17.272727272727273</v>
      </c>
      <c r="I14" s="16">
        <v>21.727272727272727</v>
      </c>
      <c r="J14" s="16">
        <v>22.153846153846153</v>
      </c>
      <c r="K14" s="16">
        <v>18.2</v>
      </c>
      <c r="L14" s="16">
        <v>13.176470588235293</v>
      </c>
    </row>
    <row r="15" spans="1:12" s="4" customFormat="1" ht="21" customHeight="1" x14ac:dyDescent="0.3">
      <c r="A15" s="5" t="s">
        <v>11</v>
      </c>
      <c r="B15" s="15">
        <v>5.5121951219512191</v>
      </c>
      <c r="C15" s="15">
        <v>7.407692307692308</v>
      </c>
      <c r="D15" s="15">
        <v>6.9696969696969697</v>
      </c>
      <c r="E15" s="15">
        <v>5.7936507936507935</v>
      </c>
      <c r="F15" s="15">
        <v>5.5151515151515156</v>
      </c>
      <c r="G15" s="15">
        <v>5.6749999999999998</v>
      </c>
      <c r="H15" s="15">
        <v>6.5700934579439254</v>
      </c>
      <c r="I15" s="15">
        <v>4.9537037037037033</v>
      </c>
      <c r="J15" s="15">
        <v>6.6373626373626378</v>
      </c>
      <c r="K15" s="15">
        <v>6.064516129032258</v>
      </c>
      <c r="L15" s="15">
        <v>6.5858585858585856</v>
      </c>
    </row>
    <row r="16" spans="1:12" s="4" customFormat="1" ht="21" customHeight="1" x14ac:dyDescent="0.3">
      <c r="A16" s="14" t="s">
        <v>12</v>
      </c>
      <c r="B16" s="17">
        <v>101.21656050955414</v>
      </c>
      <c r="C16" s="17">
        <v>100.59273422562141</v>
      </c>
      <c r="D16" s="17">
        <v>93.65771812080537</v>
      </c>
      <c r="E16" s="17">
        <v>76.097633136094672</v>
      </c>
      <c r="F16" s="17">
        <v>84.04525547445256</v>
      </c>
      <c r="G16" s="17">
        <v>85.458217270194993</v>
      </c>
      <c r="H16" s="17">
        <v>77.958801498127343</v>
      </c>
      <c r="I16" s="17">
        <v>77.923954372623569</v>
      </c>
      <c r="J16" s="17">
        <v>82.501920614596671</v>
      </c>
      <c r="K16" s="17">
        <v>84.425032594524126</v>
      </c>
      <c r="L16" s="17">
        <v>85.4765625</v>
      </c>
    </row>
  </sheetData>
  <mergeCells count="2">
    <mergeCell ref="A3:A4"/>
    <mergeCell ref="B3:L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6"/>
  <sheetViews>
    <sheetView topLeftCell="A23" workbookViewId="0">
      <selection activeCell="B35" sqref="B35:M46"/>
    </sheetView>
  </sheetViews>
  <sheetFormatPr defaultRowHeight="15.05" x14ac:dyDescent="0.3"/>
  <cols>
    <col min="3" max="3" width="9.5546875" bestFit="1" customWidth="1"/>
    <col min="4" max="13" width="9.33203125" bestFit="1" customWidth="1"/>
  </cols>
  <sheetData>
    <row r="3" spans="2:13" x14ac:dyDescent="0.3"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</row>
    <row r="4" spans="2:13" x14ac:dyDescent="0.3">
      <c r="B4" t="s">
        <v>1</v>
      </c>
      <c r="C4" s="10">
        <v>7446</v>
      </c>
      <c r="D4" s="10">
        <v>9394</v>
      </c>
      <c r="E4" s="10">
        <v>11297</v>
      </c>
      <c r="F4" s="10">
        <v>13887</v>
      </c>
      <c r="G4" s="10">
        <v>14618</v>
      </c>
      <c r="H4" s="10">
        <v>16073</v>
      </c>
      <c r="I4" s="10">
        <v>19451</v>
      </c>
      <c r="J4" s="10">
        <v>20594</v>
      </c>
      <c r="K4" s="10">
        <v>22948</v>
      </c>
      <c r="L4" s="10">
        <v>26110</v>
      </c>
      <c r="M4" s="10">
        <v>22998</v>
      </c>
    </row>
    <row r="5" spans="2:13" x14ac:dyDescent="0.3">
      <c r="B5" t="s">
        <v>2</v>
      </c>
      <c r="C5" s="10">
        <v>1432</v>
      </c>
      <c r="D5" s="10">
        <v>1203</v>
      </c>
      <c r="E5" s="10">
        <v>1345</v>
      </c>
      <c r="F5" s="10">
        <v>1312</v>
      </c>
      <c r="G5" s="10">
        <v>1783</v>
      </c>
      <c r="H5" s="10">
        <v>1760</v>
      </c>
      <c r="I5" s="10">
        <v>1703</v>
      </c>
      <c r="J5" s="10">
        <v>1483</v>
      </c>
      <c r="K5" s="10">
        <v>1518</v>
      </c>
      <c r="L5" s="10">
        <v>1067</v>
      </c>
      <c r="M5">
        <v>797</v>
      </c>
    </row>
    <row r="6" spans="2:13" x14ac:dyDescent="0.3">
      <c r="B6" t="s">
        <v>3</v>
      </c>
      <c r="C6" s="10">
        <v>2232</v>
      </c>
      <c r="D6" s="10">
        <v>1909</v>
      </c>
      <c r="E6" s="10">
        <v>3054</v>
      </c>
      <c r="F6" s="10">
        <v>3019</v>
      </c>
      <c r="G6" s="10">
        <v>4004</v>
      </c>
      <c r="H6" s="10">
        <v>4688</v>
      </c>
      <c r="I6" s="10">
        <v>4228</v>
      </c>
      <c r="J6" s="10">
        <v>3911</v>
      </c>
      <c r="K6" s="10">
        <v>3906</v>
      </c>
      <c r="L6" s="10">
        <v>3667</v>
      </c>
      <c r="M6" s="10">
        <v>4556</v>
      </c>
    </row>
    <row r="7" spans="2:13" x14ac:dyDescent="0.3">
      <c r="B7" t="s">
        <v>4</v>
      </c>
      <c r="C7" s="10">
        <v>18423</v>
      </c>
      <c r="D7" s="10">
        <v>17147</v>
      </c>
      <c r="E7" s="10">
        <v>17378</v>
      </c>
      <c r="F7" s="10">
        <v>17196</v>
      </c>
      <c r="G7" s="10">
        <v>17474</v>
      </c>
      <c r="H7" s="10">
        <v>18121</v>
      </c>
      <c r="I7" s="10">
        <v>16297</v>
      </c>
      <c r="J7" s="10">
        <v>15789</v>
      </c>
      <c r="K7" s="10">
        <v>14692</v>
      </c>
      <c r="L7" s="10">
        <v>14058</v>
      </c>
      <c r="M7" s="10">
        <v>11831</v>
      </c>
    </row>
    <row r="8" spans="2:13" x14ac:dyDescent="0.3">
      <c r="B8" t="s">
        <v>5</v>
      </c>
      <c r="C8" s="10">
        <v>76724</v>
      </c>
      <c r="D8" s="10">
        <v>83367</v>
      </c>
      <c r="E8" s="10">
        <v>87516</v>
      </c>
      <c r="F8" s="10">
        <v>83948</v>
      </c>
      <c r="G8" s="10">
        <v>91052</v>
      </c>
      <c r="H8" s="10">
        <v>99567</v>
      </c>
      <c r="I8" s="10">
        <v>102157</v>
      </c>
      <c r="J8" s="10">
        <v>101011</v>
      </c>
      <c r="K8" s="10">
        <v>104177</v>
      </c>
      <c r="L8" s="10">
        <v>118584</v>
      </c>
      <c r="M8" s="10">
        <v>136268</v>
      </c>
    </row>
    <row r="9" spans="2:13" x14ac:dyDescent="0.3">
      <c r="B9" t="s">
        <v>6</v>
      </c>
      <c r="C9" s="10">
        <v>1005</v>
      </c>
      <c r="D9">
        <v>620</v>
      </c>
      <c r="E9">
        <v>747</v>
      </c>
      <c r="F9">
        <v>469</v>
      </c>
      <c r="G9">
        <v>273</v>
      </c>
      <c r="H9">
        <v>209</v>
      </c>
      <c r="I9">
        <v>190</v>
      </c>
      <c r="J9">
        <v>98</v>
      </c>
      <c r="K9">
        <v>151</v>
      </c>
      <c r="L9">
        <v>133</v>
      </c>
      <c r="M9">
        <v>131</v>
      </c>
    </row>
    <row r="10" spans="2:13" x14ac:dyDescent="0.3">
      <c r="B10" t="s">
        <v>7</v>
      </c>
      <c r="C10" s="10">
        <v>73442</v>
      </c>
      <c r="D10" s="10">
        <v>75511</v>
      </c>
      <c r="E10" s="10">
        <v>72783</v>
      </c>
      <c r="F10" s="10">
        <v>57929</v>
      </c>
      <c r="G10" s="10">
        <v>73480</v>
      </c>
      <c r="H10" s="10">
        <v>74830</v>
      </c>
      <c r="I10" s="10">
        <v>72866</v>
      </c>
      <c r="J10" s="10">
        <v>72009</v>
      </c>
      <c r="K10" s="10">
        <v>72670</v>
      </c>
      <c r="L10" s="10">
        <v>77157</v>
      </c>
      <c r="M10" s="10">
        <v>74559</v>
      </c>
    </row>
    <row r="11" spans="2:13" x14ac:dyDescent="0.3">
      <c r="B11" t="s">
        <v>8</v>
      </c>
      <c r="C11" s="10">
        <v>9132</v>
      </c>
      <c r="D11" s="10">
        <v>14225</v>
      </c>
      <c r="E11" s="10">
        <v>15060</v>
      </c>
      <c r="F11" s="10">
        <v>14198</v>
      </c>
      <c r="G11" s="10">
        <v>15320</v>
      </c>
      <c r="H11" s="10">
        <v>13949</v>
      </c>
      <c r="I11" s="10">
        <v>16113</v>
      </c>
      <c r="J11" s="10">
        <v>18363</v>
      </c>
      <c r="K11" s="10">
        <v>18299</v>
      </c>
      <c r="L11" s="10">
        <v>21121</v>
      </c>
      <c r="M11" s="10">
        <v>19045</v>
      </c>
    </row>
    <row r="12" spans="2:13" x14ac:dyDescent="0.3">
      <c r="B12" t="s">
        <v>9</v>
      </c>
      <c r="C12" s="10">
        <v>0</v>
      </c>
      <c r="D12" s="10">
        <v>0</v>
      </c>
      <c r="E12" s="10">
        <v>1026</v>
      </c>
      <c r="F12" s="10">
        <v>1155</v>
      </c>
      <c r="G12" s="10">
        <v>1524</v>
      </c>
      <c r="H12" s="10">
        <v>1874</v>
      </c>
      <c r="I12" s="10">
        <v>2512</v>
      </c>
      <c r="J12" s="10">
        <v>2457</v>
      </c>
      <c r="K12" s="10">
        <v>3508</v>
      </c>
      <c r="L12" s="10">
        <v>4797</v>
      </c>
      <c r="M12" s="10">
        <v>4454</v>
      </c>
    </row>
    <row r="13" spans="2:13" x14ac:dyDescent="0.3">
      <c r="B13" t="s">
        <v>10</v>
      </c>
      <c r="C13">
        <v>183</v>
      </c>
      <c r="D13">
        <v>189</v>
      </c>
      <c r="E13">
        <v>213</v>
      </c>
      <c r="F13">
        <v>202</v>
      </c>
      <c r="G13">
        <v>185</v>
      </c>
      <c r="H13">
        <v>173</v>
      </c>
      <c r="I13">
        <v>190</v>
      </c>
      <c r="J13">
        <v>239</v>
      </c>
      <c r="K13">
        <v>288</v>
      </c>
      <c r="L13">
        <v>273</v>
      </c>
      <c r="M13">
        <v>224</v>
      </c>
    </row>
    <row r="14" spans="2:13" x14ac:dyDescent="0.3">
      <c r="B14" t="s">
        <v>11</v>
      </c>
      <c r="C14">
        <v>678</v>
      </c>
      <c r="D14">
        <v>963</v>
      </c>
      <c r="E14">
        <v>920</v>
      </c>
      <c r="F14">
        <v>730</v>
      </c>
      <c r="G14">
        <v>728</v>
      </c>
      <c r="H14">
        <v>681</v>
      </c>
      <c r="I14">
        <v>703</v>
      </c>
      <c r="J14">
        <v>535</v>
      </c>
      <c r="K14">
        <v>604</v>
      </c>
      <c r="L14">
        <v>564</v>
      </c>
      <c r="M14">
        <v>652</v>
      </c>
    </row>
    <row r="15" spans="2:13" x14ac:dyDescent="0.3">
      <c r="B15" t="s">
        <v>12</v>
      </c>
      <c r="C15" s="10">
        <v>47673</v>
      </c>
      <c r="D15" s="10">
        <v>52610</v>
      </c>
      <c r="E15" s="10">
        <v>55820</v>
      </c>
      <c r="F15" s="10">
        <v>51442</v>
      </c>
      <c r="G15" s="10">
        <v>57571</v>
      </c>
      <c r="H15" s="10">
        <v>61359</v>
      </c>
      <c r="I15" s="10">
        <v>62445</v>
      </c>
      <c r="J15" s="10">
        <v>61482</v>
      </c>
      <c r="K15" s="10">
        <v>64434</v>
      </c>
      <c r="L15" s="10">
        <v>64754</v>
      </c>
      <c r="M15" s="10">
        <v>65646</v>
      </c>
    </row>
    <row r="16" spans="2:13" x14ac:dyDescent="0.3">
      <c r="C16" s="10"/>
      <c r="D16" s="10"/>
      <c r="E16" s="10"/>
      <c r="F16" s="10"/>
      <c r="G16" s="10"/>
      <c r="H16" s="10"/>
      <c r="I16" s="10"/>
      <c r="J16" s="10"/>
      <c r="K16" s="10"/>
    </row>
    <row r="18" spans="2:13" x14ac:dyDescent="0.3">
      <c r="B18" t="s">
        <v>1</v>
      </c>
      <c r="C18">
        <v>156</v>
      </c>
      <c r="D18">
        <v>181</v>
      </c>
      <c r="E18">
        <v>239</v>
      </c>
      <c r="F18">
        <v>261</v>
      </c>
      <c r="G18">
        <v>370</v>
      </c>
      <c r="H18">
        <v>409</v>
      </c>
      <c r="I18">
        <v>405</v>
      </c>
      <c r="J18">
        <v>200</v>
      </c>
      <c r="K18">
        <v>189</v>
      </c>
      <c r="L18">
        <v>195</v>
      </c>
      <c r="M18">
        <v>184</v>
      </c>
    </row>
    <row r="19" spans="2:13" x14ac:dyDescent="0.3">
      <c r="B19" t="s">
        <v>2</v>
      </c>
      <c r="C19">
        <v>57</v>
      </c>
      <c r="D19">
        <v>57</v>
      </c>
      <c r="E19">
        <v>58</v>
      </c>
      <c r="F19">
        <v>49</v>
      </c>
      <c r="G19">
        <v>80</v>
      </c>
      <c r="H19">
        <v>94</v>
      </c>
      <c r="I19">
        <v>87</v>
      </c>
      <c r="J19">
        <v>63</v>
      </c>
      <c r="K19">
        <v>71</v>
      </c>
      <c r="L19">
        <v>48</v>
      </c>
      <c r="M19">
        <v>38</v>
      </c>
    </row>
    <row r="20" spans="2:13" x14ac:dyDescent="0.3">
      <c r="B20" t="s">
        <v>3</v>
      </c>
      <c r="C20">
        <v>92</v>
      </c>
      <c r="D20">
        <v>86</v>
      </c>
      <c r="E20">
        <v>141</v>
      </c>
      <c r="F20">
        <v>154</v>
      </c>
      <c r="G20">
        <v>146</v>
      </c>
      <c r="H20">
        <v>173</v>
      </c>
      <c r="I20">
        <v>177</v>
      </c>
      <c r="J20">
        <v>312</v>
      </c>
      <c r="K20">
        <v>285</v>
      </c>
      <c r="L20">
        <v>283</v>
      </c>
      <c r="M20">
        <v>276</v>
      </c>
    </row>
    <row r="21" spans="2:13" x14ac:dyDescent="0.3">
      <c r="B21" t="s">
        <v>4</v>
      </c>
      <c r="C21">
        <v>353</v>
      </c>
      <c r="D21">
        <v>348</v>
      </c>
      <c r="E21">
        <v>437</v>
      </c>
      <c r="F21">
        <v>485</v>
      </c>
      <c r="G21">
        <v>515</v>
      </c>
      <c r="H21">
        <v>482</v>
      </c>
      <c r="I21">
        <v>516</v>
      </c>
      <c r="J21">
        <v>470</v>
      </c>
      <c r="K21">
        <v>440</v>
      </c>
      <c r="L21">
        <v>447</v>
      </c>
      <c r="M21">
        <v>420</v>
      </c>
    </row>
    <row r="22" spans="2:13" x14ac:dyDescent="0.3">
      <c r="B22" t="s">
        <v>5</v>
      </c>
      <c r="C22">
        <v>150</v>
      </c>
      <c r="D22">
        <v>176</v>
      </c>
      <c r="E22">
        <v>198</v>
      </c>
      <c r="F22">
        <v>211</v>
      </c>
      <c r="G22">
        <v>218</v>
      </c>
      <c r="H22">
        <v>210</v>
      </c>
      <c r="I22">
        <v>239</v>
      </c>
      <c r="J22">
        <v>249</v>
      </c>
      <c r="K22">
        <v>253</v>
      </c>
      <c r="L22">
        <v>284</v>
      </c>
      <c r="M22">
        <v>300</v>
      </c>
    </row>
    <row r="23" spans="2:13" x14ac:dyDescent="0.3">
      <c r="B23" t="s">
        <v>13</v>
      </c>
      <c r="C23">
        <v>1</v>
      </c>
      <c r="D23">
        <v>1</v>
      </c>
      <c r="E23">
        <v>11</v>
      </c>
      <c r="F23">
        <v>14</v>
      </c>
      <c r="G23">
        <v>13</v>
      </c>
      <c r="H23">
        <v>10</v>
      </c>
      <c r="I23">
        <v>10</v>
      </c>
      <c r="J23">
        <v>9</v>
      </c>
      <c r="K23">
        <v>10</v>
      </c>
      <c r="L23">
        <v>11</v>
      </c>
      <c r="M23">
        <v>15</v>
      </c>
    </row>
    <row r="24" spans="2:13" x14ac:dyDescent="0.3">
      <c r="B24" t="s">
        <v>7</v>
      </c>
      <c r="C24">
        <v>313</v>
      </c>
      <c r="D24">
        <v>318</v>
      </c>
      <c r="E24">
        <v>321</v>
      </c>
      <c r="F24">
        <v>320</v>
      </c>
      <c r="G24">
        <v>311</v>
      </c>
      <c r="H24">
        <v>330</v>
      </c>
      <c r="I24">
        <v>315</v>
      </c>
      <c r="J24">
        <v>311</v>
      </c>
      <c r="K24">
        <v>314</v>
      </c>
      <c r="L24">
        <v>313</v>
      </c>
      <c r="M24">
        <v>315</v>
      </c>
    </row>
    <row r="25" spans="2:13" x14ac:dyDescent="0.3">
      <c r="B25" t="s">
        <v>8</v>
      </c>
      <c r="C25">
        <v>504</v>
      </c>
      <c r="D25">
        <v>502</v>
      </c>
      <c r="E25">
        <v>666</v>
      </c>
      <c r="F25">
        <v>594</v>
      </c>
      <c r="G25">
        <v>522</v>
      </c>
      <c r="H25">
        <v>529</v>
      </c>
      <c r="I25">
        <v>550</v>
      </c>
      <c r="J25">
        <v>574</v>
      </c>
      <c r="K25">
        <v>619</v>
      </c>
      <c r="L25">
        <v>856</v>
      </c>
      <c r="M25">
        <v>589</v>
      </c>
    </row>
    <row r="26" spans="2:13" x14ac:dyDescent="0.3">
      <c r="B26" t="s">
        <v>14</v>
      </c>
      <c r="C26" s="11" t="s">
        <v>15</v>
      </c>
      <c r="D26" s="11" t="s">
        <v>15</v>
      </c>
      <c r="E26">
        <v>6</v>
      </c>
      <c r="F26">
        <v>7</v>
      </c>
      <c r="G26">
        <v>9</v>
      </c>
      <c r="H26">
        <v>12</v>
      </c>
      <c r="I26">
        <v>17</v>
      </c>
      <c r="J26">
        <v>25</v>
      </c>
      <c r="K26">
        <v>34</v>
      </c>
      <c r="L26">
        <v>65</v>
      </c>
      <c r="M26">
        <v>25</v>
      </c>
    </row>
    <row r="27" spans="2:13" x14ac:dyDescent="0.3">
      <c r="B27" t="s">
        <v>10</v>
      </c>
      <c r="C27">
        <v>11</v>
      </c>
      <c r="D27">
        <v>11</v>
      </c>
      <c r="E27">
        <v>11</v>
      </c>
      <c r="F27">
        <v>11</v>
      </c>
      <c r="G27">
        <v>11</v>
      </c>
      <c r="H27">
        <v>11</v>
      </c>
      <c r="I27">
        <v>11</v>
      </c>
      <c r="J27">
        <v>11</v>
      </c>
      <c r="K27">
        <v>13</v>
      </c>
      <c r="L27">
        <v>15</v>
      </c>
      <c r="M27">
        <v>17</v>
      </c>
    </row>
    <row r="28" spans="2:13" x14ac:dyDescent="0.3">
      <c r="B28" t="s">
        <v>11</v>
      </c>
      <c r="C28">
        <v>123</v>
      </c>
      <c r="D28">
        <v>130</v>
      </c>
      <c r="E28">
        <v>132</v>
      </c>
      <c r="F28">
        <v>126</v>
      </c>
      <c r="G28">
        <v>132</v>
      </c>
      <c r="H28">
        <v>120</v>
      </c>
      <c r="I28">
        <v>107</v>
      </c>
      <c r="J28">
        <v>108</v>
      </c>
      <c r="K28">
        <v>91</v>
      </c>
      <c r="L28">
        <v>93</v>
      </c>
      <c r="M28">
        <v>99</v>
      </c>
    </row>
    <row r="29" spans="2:13" x14ac:dyDescent="0.3">
      <c r="B29" t="s">
        <v>12</v>
      </c>
      <c r="C29">
        <v>471</v>
      </c>
      <c r="D29">
        <v>523</v>
      </c>
      <c r="E29">
        <v>596</v>
      </c>
      <c r="F29">
        <v>676</v>
      </c>
      <c r="G29">
        <v>685</v>
      </c>
      <c r="H29">
        <v>718</v>
      </c>
      <c r="I29">
        <v>801</v>
      </c>
      <c r="J29">
        <v>789</v>
      </c>
      <c r="K29">
        <v>781</v>
      </c>
      <c r="L29">
        <v>767</v>
      </c>
      <c r="M29">
        <v>768</v>
      </c>
    </row>
    <row r="34" spans="2:13" x14ac:dyDescent="0.3">
      <c r="C34">
        <v>2006</v>
      </c>
      <c r="D34">
        <v>2007</v>
      </c>
      <c r="E34">
        <v>2008</v>
      </c>
      <c r="F34">
        <v>2009</v>
      </c>
      <c r="G34">
        <v>2010</v>
      </c>
      <c r="H34">
        <v>2011</v>
      </c>
      <c r="I34">
        <v>2012</v>
      </c>
      <c r="J34">
        <v>2013</v>
      </c>
      <c r="K34">
        <v>2014</v>
      </c>
      <c r="L34">
        <v>2015</v>
      </c>
      <c r="M34">
        <v>2016</v>
      </c>
    </row>
    <row r="35" spans="2:13" x14ac:dyDescent="0.3">
      <c r="B35" t="s">
        <v>1</v>
      </c>
      <c r="C35" s="12">
        <f>C4/C18</f>
        <v>47.730769230769234</v>
      </c>
      <c r="D35" s="12">
        <f t="shared" ref="D35:M35" si="0">D4/D18</f>
        <v>51.900552486187848</v>
      </c>
      <c r="E35" s="12">
        <f t="shared" si="0"/>
        <v>47.26778242677824</v>
      </c>
      <c r="F35" s="12">
        <f t="shared" si="0"/>
        <v>53.206896551724135</v>
      </c>
      <c r="G35" s="12">
        <f t="shared" si="0"/>
        <v>39.508108108108111</v>
      </c>
      <c r="H35" s="12">
        <f t="shared" si="0"/>
        <v>39.298288508557455</v>
      </c>
      <c r="I35" s="12">
        <f t="shared" si="0"/>
        <v>48.027160493827161</v>
      </c>
      <c r="J35" s="12">
        <f t="shared" si="0"/>
        <v>102.97</v>
      </c>
      <c r="K35" s="12">
        <f t="shared" si="0"/>
        <v>121.41798941798942</v>
      </c>
      <c r="L35" s="12">
        <f t="shared" si="0"/>
        <v>133.89743589743588</v>
      </c>
      <c r="M35" s="12">
        <f t="shared" si="0"/>
        <v>124.98913043478261</v>
      </c>
    </row>
    <row r="36" spans="2:13" x14ac:dyDescent="0.3">
      <c r="B36" t="s">
        <v>2</v>
      </c>
      <c r="C36" s="12">
        <f t="shared" ref="C36:M36" si="1">C5/C19</f>
        <v>25.12280701754386</v>
      </c>
      <c r="D36" s="12">
        <f t="shared" si="1"/>
        <v>21.105263157894736</v>
      </c>
      <c r="E36" s="12">
        <f t="shared" si="1"/>
        <v>23.189655172413794</v>
      </c>
      <c r="F36" s="12">
        <f t="shared" si="1"/>
        <v>26.775510204081634</v>
      </c>
      <c r="G36" s="12">
        <f t="shared" si="1"/>
        <v>22.287500000000001</v>
      </c>
      <c r="H36" s="12">
        <f t="shared" si="1"/>
        <v>18.723404255319149</v>
      </c>
      <c r="I36" s="12">
        <f t="shared" si="1"/>
        <v>19.574712643678161</v>
      </c>
      <c r="J36" s="12">
        <f t="shared" si="1"/>
        <v>23.539682539682541</v>
      </c>
      <c r="K36" s="12">
        <f t="shared" si="1"/>
        <v>21.380281690140844</v>
      </c>
      <c r="L36" s="12">
        <f t="shared" si="1"/>
        <v>22.229166666666668</v>
      </c>
      <c r="M36" s="12">
        <f t="shared" si="1"/>
        <v>20.973684210526315</v>
      </c>
    </row>
    <row r="37" spans="2:13" x14ac:dyDescent="0.3">
      <c r="B37" t="s">
        <v>3</v>
      </c>
      <c r="C37" s="12">
        <f t="shared" ref="C37:M37" si="2">C6/C20</f>
        <v>24.260869565217391</v>
      </c>
      <c r="D37" s="12">
        <f t="shared" si="2"/>
        <v>22.197674418604652</v>
      </c>
      <c r="E37" s="12">
        <f t="shared" si="2"/>
        <v>21.659574468085108</v>
      </c>
      <c r="F37" s="12">
        <f t="shared" si="2"/>
        <v>19.603896103896105</v>
      </c>
      <c r="G37" s="12">
        <f t="shared" si="2"/>
        <v>27.424657534246574</v>
      </c>
      <c r="H37" s="12">
        <f t="shared" si="2"/>
        <v>27.098265895953759</v>
      </c>
      <c r="I37" s="12">
        <f t="shared" si="2"/>
        <v>23.887005649717516</v>
      </c>
      <c r="J37" s="12">
        <f t="shared" si="2"/>
        <v>12.535256410256411</v>
      </c>
      <c r="K37" s="12">
        <f t="shared" si="2"/>
        <v>13.705263157894738</v>
      </c>
      <c r="L37" s="12">
        <f t="shared" si="2"/>
        <v>12.957597173144876</v>
      </c>
      <c r="M37" s="12">
        <f t="shared" si="2"/>
        <v>16.507246376811594</v>
      </c>
    </row>
    <row r="38" spans="2:13" x14ac:dyDescent="0.3">
      <c r="B38" t="s">
        <v>4</v>
      </c>
      <c r="C38" s="12">
        <f t="shared" ref="C38:M38" si="3">C7/C21</f>
        <v>52.18980169971671</v>
      </c>
      <c r="D38" s="12">
        <f t="shared" si="3"/>
        <v>49.272988505747129</v>
      </c>
      <c r="E38" s="12">
        <f t="shared" si="3"/>
        <v>39.766590389016017</v>
      </c>
      <c r="F38" s="12">
        <f t="shared" si="3"/>
        <v>35.455670103092785</v>
      </c>
      <c r="G38" s="12">
        <f t="shared" si="3"/>
        <v>33.930097087378641</v>
      </c>
      <c r="H38" s="12">
        <f t="shared" si="3"/>
        <v>37.595435684647306</v>
      </c>
      <c r="I38" s="12">
        <f t="shared" si="3"/>
        <v>31.583333333333332</v>
      </c>
      <c r="J38" s="12">
        <f t="shared" si="3"/>
        <v>33.593617021276593</v>
      </c>
      <c r="K38" s="12">
        <f t="shared" si="3"/>
        <v>33.390909090909091</v>
      </c>
      <c r="L38" s="12">
        <f t="shared" si="3"/>
        <v>31.449664429530202</v>
      </c>
      <c r="M38" s="12">
        <f t="shared" si="3"/>
        <v>28.169047619047618</v>
      </c>
    </row>
    <row r="39" spans="2:13" x14ac:dyDescent="0.3">
      <c r="B39" t="s">
        <v>5</v>
      </c>
      <c r="C39" s="12">
        <f t="shared" ref="C39:M39" si="4">C8/C22</f>
        <v>511.49333333333334</v>
      </c>
      <c r="D39" s="12">
        <f t="shared" si="4"/>
        <v>473.67613636363637</v>
      </c>
      <c r="E39" s="12">
        <f t="shared" si="4"/>
        <v>442</v>
      </c>
      <c r="F39" s="12">
        <f t="shared" si="4"/>
        <v>397.85781990521326</v>
      </c>
      <c r="G39" s="12">
        <f t="shared" si="4"/>
        <v>417.66972477064218</v>
      </c>
      <c r="H39" s="12">
        <f t="shared" si="4"/>
        <v>474.12857142857143</v>
      </c>
      <c r="I39" s="12">
        <f t="shared" si="4"/>
        <v>427.43514644351467</v>
      </c>
      <c r="J39" s="12">
        <f t="shared" si="4"/>
        <v>405.66666666666669</v>
      </c>
      <c r="K39" s="12">
        <f t="shared" si="4"/>
        <v>411.76679841897231</v>
      </c>
      <c r="L39" s="12">
        <f t="shared" si="4"/>
        <v>417.54929577464787</v>
      </c>
      <c r="M39" s="12">
        <f t="shared" si="4"/>
        <v>454.22666666666669</v>
      </c>
    </row>
    <row r="40" spans="2:13" x14ac:dyDescent="0.3">
      <c r="B40" t="s">
        <v>6</v>
      </c>
      <c r="C40" s="12">
        <f>C9/C23</f>
        <v>1005</v>
      </c>
      <c r="D40" s="12">
        <f t="shared" ref="D40:M40" si="5">D9/D23</f>
        <v>620</v>
      </c>
      <c r="E40" s="12">
        <f t="shared" si="5"/>
        <v>67.909090909090907</v>
      </c>
      <c r="F40" s="12">
        <f t="shared" si="5"/>
        <v>33.5</v>
      </c>
      <c r="G40" s="12">
        <f t="shared" si="5"/>
        <v>21</v>
      </c>
      <c r="H40" s="12">
        <f t="shared" si="5"/>
        <v>20.9</v>
      </c>
      <c r="I40" s="12">
        <f t="shared" si="5"/>
        <v>19</v>
      </c>
      <c r="J40" s="12">
        <f t="shared" si="5"/>
        <v>10.888888888888889</v>
      </c>
      <c r="K40" s="12">
        <f t="shared" si="5"/>
        <v>15.1</v>
      </c>
      <c r="L40" s="12">
        <f t="shared" si="5"/>
        <v>12.090909090909092</v>
      </c>
      <c r="M40" s="12">
        <f t="shared" si="5"/>
        <v>8.7333333333333325</v>
      </c>
    </row>
    <row r="41" spans="2:13" x14ac:dyDescent="0.3">
      <c r="B41" t="s">
        <v>7</v>
      </c>
      <c r="C41" s="12">
        <f t="shared" ref="C41:M41" si="6">C10/C24</f>
        <v>234.63897763578274</v>
      </c>
      <c r="D41" s="12">
        <f t="shared" si="6"/>
        <v>237.45597484276729</v>
      </c>
      <c r="E41" s="12">
        <f t="shared" si="6"/>
        <v>226.73831775700936</v>
      </c>
      <c r="F41" s="12">
        <f t="shared" si="6"/>
        <v>181.02812499999999</v>
      </c>
      <c r="G41" s="12">
        <f t="shared" si="6"/>
        <v>236.2700964630225</v>
      </c>
      <c r="H41" s="12">
        <f t="shared" si="6"/>
        <v>226.75757575757575</v>
      </c>
      <c r="I41" s="12">
        <f t="shared" si="6"/>
        <v>231.32063492063492</v>
      </c>
      <c r="J41" s="12">
        <f t="shared" si="6"/>
        <v>231.54019292604502</v>
      </c>
      <c r="K41" s="12">
        <f t="shared" si="6"/>
        <v>231.43312101910828</v>
      </c>
      <c r="L41" s="12">
        <f t="shared" si="6"/>
        <v>246.50798722044729</v>
      </c>
      <c r="M41" s="12">
        <f t="shared" si="6"/>
        <v>236.6952380952381</v>
      </c>
    </row>
    <row r="42" spans="2:13" x14ac:dyDescent="0.3">
      <c r="B42" t="s">
        <v>8</v>
      </c>
      <c r="C42" s="12">
        <f t="shared" ref="C42:M42" si="7">C11/C25</f>
        <v>18.11904761904762</v>
      </c>
      <c r="D42" s="12">
        <f t="shared" si="7"/>
        <v>28.336653386454184</v>
      </c>
      <c r="E42" s="12">
        <f t="shared" si="7"/>
        <v>22.612612612612612</v>
      </c>
      <c r="F42" s="12">
        <f t="shared" si="7"/>
        <v>23.902356902356903</v>
      </c>
      <c r="G42" s="12">
        <f t="shared" si="7"/>
        <v>29.348659003831418</v>
      </c>
      <c r="H42" s="12">
        <f t="shared" si="7"/>
        <v>26.368620037807183</v>
      </c>
      <c r="I42" s="12">
        <f t="shared" si="7"/>
        <v>29.296363636363637</v>
      </c>
      <c r="J42" s="12">
        <f t="shared" si="7"/>
        <v>31.991289198606271</v>
      </c>
      <c r="K42" s="12">
        <f t="shared" si="7"/>
        <v>29.562197092084006</v>
      </c>
      <c r="L42" s="12">
        <f t="shared" si="7"/>
        <v>24.674065420560748</v>
      </c>
      <c r="M42" s="12">
        <f t="shared" si="7"/>
        <v>32.334465195246182</v>
      </c>
    </row>
    <row r="43" spans="2:13" x14ac:dyDescent="0.3">
      <c r="B43" t="s">
        <v>9</v>
      </c>
      <c r="C43" s="13">
        <v>0</v>
      </c>
      <c r="D43" s="13">
        <v>0</v>
      </c>
      <c r="E43" s="12">
        <f t="shared" ref="E43:M43" si="8">E12/E26</f>
        <v>171</v>
      </c>
      <c r="F43" s="12">
        <f t="shared" si="8"/>
        <v>165</v>
      </c>
      <c r="G43" s="12">
        <f t="shared" si="8"/>
        <v>169.33333333333334</v>
      </c>
      <c r="H43" s="12">
        <f t="shared" si="8"/>
        <v>156.16666666666666</v>
      </c>
      <c r="I43" s="12">
        <f t="shared" si="8"/>
        <v>147.76470588235293</v>
      </c>
      <c r="J43" s="12">
        <f t="shared" si="8"/>
        <v>98.28</v>
      </c>
      <c r="K43" s="12">
        <f t="shared" si="8"/>
        <v>103.17647058823529</v>
      </c>
      <c r="L43" s="12">
        <f t="shared" si="8"/>
        <v>73.8</v>
      </c>
      <c r="M43" s="12">
        <f t="shared" si="8"/>
        <v>178.16</v>
      </c>
    </row>
    <row r="44" spans="2:13" x14ac:dyDescent="0.3">
      <c r="B44" t="s">
        <v>10</v>
      </c>
      <c r="C44" s="12">
        <f t="shared" ref="C44:M44" si="9">C13/C27</f>
        <v>16.636363636363637</v>
      </c>
      <c r="D44" s="12">
        <f t="shared" si="9"/>
        <v>17.181818181818183</v>
      </c>
      <c r="E44" s="12">
        <f t="shared" si="9"/>
        <v>19.363636363636363</v>
      </c>
      <c r="F44" s="12">
        <f t="shared" si="9"/>
        <v>18.363636363636363</v>
      </c>
      <c r="G44" s="12">
        <f t="shared" si="9"/>
        <v>16.818181818181817</v>
      </c>
      <c r="H44" s="12">
        <f t="shared" si="9"/>
        <v>15.727272727272727</v>
      </c>
      <c r="I44" s="12">
        <f t="shared" si="9"/>
        <v>17.272727272727273</v>
      </c>
      <c r="J44" s="12">
        <f t="shared" si="9"/>
        <v>21.727272727272727</v>
      </c>
      <c r="K44" s="12">
        <f t="shared" si="9"/>
        <v>22.153846153846153</v>
      </c>
      <c r="L44" s="12">
        <f t="shared" si="9"/>
        <v>18.2</v>
      </c>
      <c r="M44" s="12">
        <f t="shared" si="9"/>
        <v>13.176470588235293</v>
      </c>
    </row>
    <row r="45" spans="2:13" x14ac:dyDescent="0.3">
      <c r="B45" t="s">
        <v>11</v>
      </c>
      <c r="C45" s="12">
        <f t="shared" ref="C45:M45" si="10">C14/C28</f>
        <v>5.5121951219512191</v>
      </c>
      <c r="D45" s="12">
        <f t="shared" si="10"/>
        <v>7.407692307692308</v>
      </c>
      <c r="E45" s="12">
        <f t="shared" si="10"/>
        <v>6.9696969696969697</v>
      </c>
      <c r="F45" s="12">
        <f t="shared" si="10"/>
        <v>5.7936507936507935</v>
      </c>
      <c r="G45" s="12">
        <f t="shared" si="10"/>
        <v>5.5151515151515156</v>
      </c>
      <c r="H45" s="12">
        <f t="shared" si="10"/>
        <v>5.6749999999999998</v>
      </c>
      <c r="I45" s="12">
        <f t="shared" si="10"/>
        <v>6.5700934579439254</v>
      </c>
      <c r="J45" s="12">
        <f t="shared" si="10"/>
        <v>4.9537037037037033</v>
      </c>
      <c r="K45" s="12">
        <f t="shared" si="10"/>
        <v>6.6373626373626378</v>
      </c>
      <c r="L45" s="12">
        <f t="shared" si="10"/>
        <v>6.064516129032258</v>
      </c>
      <c r="M45" s="12">
        <f t="shared" si="10"/>
        <v>6.5858585858585856</v>
      </c>
    </row>
    <row r="46" spans="2:13" x14ac:dyDescent="0.3">
      <c r="B46" t="s">
        <v>12</v>
      </c>
      <c r="C46" s="12">
        <f t="shared" ref="C46:M46" si="11">C15/C29</f>
        <v>101.21656050955414</v>
      </c>
      <c r="D46" s="12">
        <f t="shared" si="11"/>
        <v>100.59273422562141</v>
      </c>
      <c r="E46" s="12">
        <f t="shared" si="11"/>
        <v>93.65771812080537</v>
      </c>
      <c r="F46" s="12">
        <f t="shared" si="11"/>
        <v>76.097633136094672</v>
      </c>
      <c r="G46" s="12">
        <f t="shared" si="11"/>
        <v>84.04525547445256</v>
      </c>
      <c r="H46" s="12">
        <f t="shared" si="11"/>
        <v>85.458217270194993</v>
      </c>
      <c r="I46" s="12">
        <f t="shared" si="11"/>
        <v>77.958801498127343</v>
      </c>
      <c r="J46" s="12">
        <f t="shared" si="11"/>
        <v>77.923954372623569</v>
      </c>
      <c r="K46" s="12">
        <f t="shared" si="11"/>
        <v>82.501920614596671</v>
      </c>
      <c r="L46" s="12">
        <f t="shared" si="11"/>
        <v>84.425032594524126</v>
      </c>
      <c r="M46" s="12">
        <f t="shared" si="11"/>
        <v>85.4765625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FER_2_6_3</vt:lpstr>
      <vt:lpstr>Planilha1</vt:lpstr>
      <vt:lpstr>FER_2_6_3!Area_de_impressao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2015-07-09T13:01:50Z</dcterms:created>
  <dcterms:modified xsi:type="dcterms:W3CDTF">2017-05-17T12:42:24Z</dcterms:modified>
</cp:coreProperties>
</file>