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Fer\"/>
    </mc:Choice>
  </mc:AlternateContent>
  <bookViews>
    <workbookView xWindow="0" yWindow="0" windowWidth="24000" windowHeight="8535"/>
  </bookViews>
  <sheets>
    <sheet name="FER_2_6_10" sheetId="1" r:id="rId1"/>
  </sheets>
  <definedNames>
    <definedName name="_xlnm.Print_Area" localSheetId="0">FER_2_6_10!$A$1:$I$18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B18" i="1"/>
</calcChain>
</file>

<file path=xl/sharedStrings.xml><?xml version="1.0" encoding="utf-8"?>
<sst xmlns="http://schemas.openxmlformats.org/spreadsheetml/2006/main" count="18" uniqueCount="18">
  <si>
    <t>em milhares de tonelada útil (TU)</t>
  </si>
  <si>
    <t>Concessionária</t>
  </si>
  <si>
    <t>Volume transportado - TU</t>
  </si>
  <si>
    <t>Total</t>
  </si>
  <si>
    <t>EFC</t>
  </si>
  <si>
    <t>EFPO</t>
  </si>
  <si>
    <t>EFVM</t>
  </si>
  <si>
    <t>FCA</t>
  </si>
  <si>
    <t>FNSTN</t>
  </si>
  <si>
    <t>FTC</t>
  </si>
  <si>
    <t>FTL</t>
  </si>
  <si>
    <t>MRS</t>
  </si>
  <si>
    <t>RMN</t>
  </si>
  <si>
    <t>RMO</t>
  </si>
  <si>
    <t>RMP</t>
  </si>
  <si>
    <t>RMS</t>
  </si>
  <si>
    <t>RMC</t>
  </si>
  <si>
    <t>Evolução do volume transportado em toneladas úteis por concessionária - 2006 - 2021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</si>
</sst>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28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165" fontId="3" fillId="0" borderId="0" xfId="3" applyNumberFormat="1" applyFont="1" applyFill="1" applyBorder="1" applyAlignment="1">
      <alignment horizontal="right" vertical="center" wrapText="1"/>
    </xf>
    <xf numFmtId="165" fontId="3" fillId="0" borderId="0" xfId="3" applyNumberFormat="1" applyFont="1" applyAlignment="1">
      <alignment vertical="center"/>
    </xf>
    <xf numFmtId="165" fontId="3" fillId="3" borderId="0" xfId="3" applyNumberFormat="1" applyFont="1" applyFill="1" applyBorder="1" applyAlignment="1">
      <alignment horizontal="right" vertical="center" wrapText="1"/>
    </xf>
    <xf numFmtId="165" fontId="3" fillId="3" borderId="0" xfId="3" applyNumberFormat="1" applyFont="1" applyFill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vertical="center" wrapText="1"/>
    </xf>
    <xf numFmtId="165" fontId="5" fillId="3" borderId="4" xfId="3" applyNumberFormat="1" applyFont="1" applyFill="1" applyBorder="1" applyAlignment="1">
      <alignment horizontal="right" vertical="center" wrapText="1"/>
    </xf>
    <xf numFmtId="165" fontId="5" fillId="3" borderId="4" xfId="3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8">
    <cellStyle name="Hiperlink 2" xfId="6"/>
    <cellStyle name="Normal" xfId="0" builtinId="0"/>
    <cellStyle name="Normal 2" xfId="5"/>
    <cellStyle name="Normal 3" xfId="1"/>
    <cellStyle name="Normal 3 2" xfId="7"/>
    <cellStyle name="Vírgula" xfId="3" builtinId="3"/>
    <cellStyle name="Vírgula 2" xfId="2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Q19"/>
  <sheetViews>
    <sheetView showGridLines="0" tabSelected="1" zoomScaleNormal="100" workbookViewId="0">
      <selection activeCell="C7" sqref="C7"/>
    </sheetView>
  </sheetViews>
  <sheetFormatPr defaultColWidth="21.7109375" defaultRowHeight="21" customHeight="1" x14ac:dyDescent="0.25"/>
  <cols>
    <col min="1" max="1" width="11.7109375" style="3" customWidth="1"/>
    <col min="2" max="17" width="12.28515625" style="3" customWidth="1"/>
    <col min="18" max="16384" width="21.7109375" style="3"/>
  </cols>
  <sheetData>
    <row r="1" spans="1:17" s="1" customFormat="1" ht="21" customHeight="1" x14ac:dyDescent="0.25">
      <c r="A1" s="12" t="s">
        <v>17</v>
      </c>
    </row>
    <row r="2" spans="1:17" ht="21" customHeight="1" x14ac:dyDescent="0.25">
      <c r="A2" s="2"/>
      <c r="B2" s="2"/>
      <c r="C2" s="2"/>
      <c r="D2" s="2"/>
      <c r="E2" s="2"/>
      <c r="F2" s="2"/>
      <c r="I2" s="4"/>
      <c r="N2" s="4"/>
      <c r="Q2" s="4" t="s">
        <v>0</v>
      </c>
    </row>
    <row r="3" spans="1:17" ht="21" customHeight="1" x14ac:dyDescent="0.25">
      <c r="A3" s="25" t="s">
        <v>1</v>
      </c>
      <c r="B3" s="26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5" customFormat="1" ht="21" customHeight="1" x14ac:dyDescent="0.25">
      <c r="A4" s="25"/>
      <c r="B4" s="10">
        <v>2006</v>
      </c>
      <c r="C4" s="10">
        <v>2007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0">
        <v>2014</v>
      </c>
      <c r="K4" s="10">
        <v>2015</v>
      </c>
      <c r="L4" s="13">
        <v>2016</v>
      </c>
      <c r="M4" s="13">
        <v>2017</v>
      </c>
      <c r="N4" s="18">
        <v>2018</v>
      </c>
      <c r="O4" s="19">
        <v>2019</v>
      </c>
      <c r="P4" s="20">
        <v>2020</v>
      </c>
      <c r="Q4" s="21">
        <v>2021</v>
      </c>
    </row>
    <row r="5" spans="1:17" s="5" customFormat="1" ht="21" customHeight="1" x14ac:dyDescent="0.25">
      <c r="A5" s="6" t="s">
        <v>4</v>
      </c>
      <c r="B5" s="14">
        <v>92591375</v>
      </c>
      <c r="C5" s="14">
        <v>100360971</v>
      </c>
      <c r="D5" s="14">
        <v>103670299</v>
      </c>
      <c r="E5" s="14">
        <v>96267112</v>
      </c>
      <c r="F5" s="14">
        <v>104948978</v>
      </c>
      <c r="G5" s="14">
        <v>114542871</v>
      </c>
      <c r="H5" s="14">
        <v>116428388</v>
      </c>
      <c r="I5" s="15">
        <v>115005956</v>
      </c>
      <c r="J5" s="15">
        <v>118454346</v>
      </c>
      <c r="K5" s="15">
        <v>134713142</v>
      </c>
      <c r="L5" s="15">
        <v>155252299</v>
      </c>
      <c r="M5" s="15">
        <v>175332542</v>
      </c>
      <c r="N5" s="15">
        <v>205406565</v>
      </c>
      <c r="O5" s="15">
        <v>193571861</v>
      </c>
      <c r="P5" s="15">
        <v>195737931</v>
      </c>
      <c r="Q5" s="15">
        <v>190300204</v>
      </c>
    </row>
    <row r="6" spans="1:17" s="5" customFormat="1" ht="21" customHeight="1" x14ac:dyDescent="0.25">
      <c r="A6" s="11" t="s">
        <v>5</v>
      </c>
      <c r="B6" s="16">
        <v>1511297</v>
      </c>
      <c r="C6" s="16">
        <v>862402</v>
      </c>
      <c r="D6" s="16">
        <v>995846</v>
      </c>
      <c r="E6" s="16">
        <v>646497</v>
      </c>
      <c r="F6" s="16">
        <v>471493</v>
      </c>
      <c r="G6" s="16">
        <v>399816</v>
      </c>
      <c r="H6" s="16">
        <v>306344</v>
      </c>
      <c r="I6" s="17">
        <v>210379</v>
      </c>
      <c r="J6" s="17">
        <v>357667</v>
      </c>
      <c r="K6" s="17">
        <v>371386</v>
      </c>
      <c r="L6" s="17">
        <v>442976</v>
      </c>
      <c r="M6" s="17">
        <v>466008</v>
      </c>
      <c r="N6" s="17">
        <v>468412</v>
      </c>
      <c r="O6" s="17">
        <v>686526</v>
      </c>
      <c r="P6" s="17">
        <v>300004</v>
      </c>
      <c r="Q6" s="17">
        <v>269056</v>
      </c>
    </row>
    <row r="7" spans="1:17" s="5" customFormat="1" ht="21" customHeight="1" x14ac:dyDescent="0.25">
      <c r="A7" s="6" t="s">
        <v>6</v>
      </c>
      <c r="B7" s="14">
        <v>131620393</v>
      </c>
      <c r="C7" s="14">
        <v>136604471</v>
      </c>
      <c r="D7" s="14">
        <v>133211238</v>
      </c>
      <c r="E7" s="14">
        <v>104317371</v>
      </c>
      <c r="F7" s="14">
        <v>131755448</v>
      </c>
      <c r="G7" s="14">
        <v>133462239</v>
      </c>
      <c r="H7" s="14">
        <v>127267984</v>
      </c>
      <c r="I7" s="15">
        <v>125295959</v>
      </c>
      <c r="J7" s="15">
        <v>126184882</v>
      </c>
      <c r="K7" s="15">
        <v>132975557</v>
      </c>
      <c r="L7" s="15">
        <v>129600995</v>
      </c>
      <c r="M7" s="15">
        <v>129907270</v>
      </c>
      <c r="N7" s="15">
        <v>124271701</v>
      </c>
      <c r="O7" s="15">
        <v>92617231</v>
      </c>
      <c r="P7" s="15">
        <v>70460106</v>
      </c>
      <c r="Q7" s="15">
        <v>83206854</v>
      </c>
    </row>
    <row r="8" spans="1:17" s="5" customFormat="1" ht="21" customHeight="1" x14ac:dyDescent="0.25">
      <c r="A8" s="11" t="s">
        <v>7</v>
      </c>
      <c r="B8" s="16">
        <v>15176527</v>
      </c>
      <c r="C8" s="16">
        <v>18957110</v>
      </c>
      <c r="D8" s="16">
        <v>19280262</v>
      </c>
      <c r="E8" s="16">
        <v>17454777</v>
      </c>
      <c r="F8" s="16">
        <v>21242375</v>
      </c>
      <c r="G8" s="16">
        <v>18958391</v>
      </c>
      <c r="H8" s="16">
        <v>22471121</v>
      </c>
      <c r="I8" s="17">
        <v>24290141</v>
      </c>
      <c r="J8" s="17">
        <v>24192198</v>
      </c>
      <c r="K8" s="17">
        <v>26511649</v>
      </c>
      <c r="L8" s="17">
        <v>24992690</v>
      </c>
      <c r="M8" s="17">
        <v>34185833</v>
      </c>
      <c r="N8" s="17">
        <v>34936938</v>
      </c>
      <c r="O8" s="17">
        <v>29772389</v>
      </c>
      <c r="P8" s="17">
        <v>33308694</v>
      </c>
      <c r="Q8" s="17">
        <v>30132507</v>
      </c>
    </row>
    <row r="9" spans="1:17" s="5" customFormat="1" ht="21" customHeight="1" x14ac:dyDescent="0.25">
      <c r="A9" s="6" t="s">
        <v>8</v>
      </c>
      <c r="B9" s="14">
        <v>0</v>
      </c>
      <c r="C9" s="14">
        <v>0</v>
      </c>
      <c r="D9" s="14">
        <v>1423642</v>
      </c>
      <c r="E9" s="14">
        <v>1639289</v>
      </c>
      <c r="F9" s="14">
        <v>2012252</v>
      </c>
      <c r="G9" s="14">
        <v>2540767</v>
      </c>
      <c r="H9" s="14">
        <v>3186641</v>
      </c>
      <c r="I9" s="15">
        <v>3215039</v>
      </c>
      <c r="J9" s="15">
        <v>4369653</v>
      </c>
      <c r="K9" s="15">
        <v>5599456</v>
      </c>
      <c r="L9" s="15">
        <v>5031167</v>
      </c>
      <c r="M9" s="15">
        <v>7916143</v>
      </c>
      <c r="N9" s="15">
        <v>8731579</v>
      </c>
      <c r="O9" s="15">
        <v>9274222</v>
      </c>
      <c r="P9" s="15">
        <v>9956411</v>
      </c>
      <c r="Q9" s="15">
        <v>10787289</v>
      </c>
    </row>
    <row r="10" spans="1:17" s="5" customFormat="1" ht="21" customHeight="1" x14ac:dyDescent="0.25">
      <c r="A10" s="11" t="s">
        <v>9</v>
      </c>
      <c r="B10" s="16">
        <v>2626705</v>
      </c>
      <c r="C10" s="16">
        <v>2634832</v>
      </c>
      <c r="D10" s="16">
        <v>3037834</v>
      </c>
      <c r="E10" s="16">
        <v>2855704</v>
      </c>
      <c r="F10" s="16">
        <v>2636851</v>
      </c>
      <c r="G10" s="16">
        <v>2447967</v>
      </c>
      <c r="H10" s="16">
        <v>2968242</v>
      </c>
      <c r="I10" s="17">
        <v>3240277</v>
      </c>
      <c r="J10" s="17">
        <v>3854429</v>
      </c>
      <c r="K10" s="17">
        <v>3527059</v>
      </c>
      <c r="L10" s="17">
        <v>2898429</v>
      </c>
      <c r="M10" s="17">
        <v>2677965</v>
      </c>
      <c r="N10" s="17">
        <v>2844887</v>
      </c>
      <c r="O10" s="17">
        <v>2986261</v>
      </c>
      <c r="P10" s="17">
        <v>3042205</v>
      </c>
      <c r="Q10" s="17">
        <v>3308952</v>
      </c>
    </row>
    <row r="11" spans="1:17" s="5" customFormat="1" ht="21" customHeight="1" x14ac:dyDescent="0.25">
      <c r="A11" s="6" t="s">
        <v>10</v>
      </c>
      <c r="B11" s="14">
        <v>1519047</v>
      </c>
      <c r="C11" s="14">
        <v>1814038</v>
      </c>
      <c r="D11" s="14">
        <v>1642815</v>
      </c>
      <c r="E11" s="14">
        <v>1466596</v>
      </c>
      <c r="F11" s="14">
        <v>1529028</v>
      </c>
      <c r="G11" s="14">
        <v>1431002</v>
      </c>
      <c r="H11" s="14">
        <v>1389199</v>
      </c>
      <c r="I11" s="15">
        <v>1211592</v>
      </c>
      <c r="J11" s="15">
        <v>2036855</v>
      </c>
      <c r="K11" s="15">
        <v>2454202</v>
      </c>
      <c r="L11" s="15">
        <v>2695302</v>
      </c>
      <c r="M11" s="15">
        <v>2786443</v>
      </c>
      <c r="N11" s="15">
        <v>2623489</v>
      </c>
      <c r="O11" s="15">
        <v>2282030</v>
      </c>
      <c r="P11" s="15">
        <v>2732370</v>
      </c>
      <c r="Q11" s="15">
        <v>2968180</v>
      </c>
    </row>
    <row r="12" spans="1:17" s="5" customFormat="1" ht="21" customHeight="1" x14ac:dyDescent="0.25">
      <c r="A12" s="11" t="s">
        <v>11</v>
      </c>
      <c r="B12" s="16">
        <v>101998455</v>
      </c>
      <c r="C12" s="16">
        <v>114064010</v>
      </c>
      <c r="D12" s="16">
        <v>119798853</v>
      </c>
      <c r="E12" s="16">
        <v>110954343</v>
      </c>
      <c r="F12" s="16">
        <v>123029840</v>
      </c>
      <c r="G12" s="16">
        <v>130008549</v>
      </c>
      <c r="H12" s="16">
        <v>131403983</v>
      </c>
      <c r="I12" s="17">
        <v>130906315</v>
      </c>
      <c r="J12" s="17">
        <v>138826721</v>
      </c>
      <c r="K12" s="17">
        <v>139695191</v>
      </c>
      <c r="L12" s="17">
        <v>141501190</v>
      </c>
      <c r="M12" s="17">
        <v>137126159</v>
      </c>
      <c r="N12" s="17">
        <v>136609931</v>
      </c>
      <c r="O12" s="17">
        <v>106010135</v>
      </c>
      <c r="P12" s="17">
        <v>115249230</v>
      </c>
      <c r="Q12" s="17">
        <v>125466371</v>
      </c>
    </row>
    <row r="13" spans="1:17" s="5" customFormat="1" ht="21" customHeight="1" x14ac:dyDescent="0.25">
      <c r="A13" s="6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3359145</v>
      </c>
    </row>
    <row r="14" spans="1:17" s="5" customFormat="1" ht="21" customHeight="1" x14ac:dyDescent="0.25">
      <c r="A14" s="11" t="s">
        <v>12</v>
      </c>
      <c r="B14" s="16">
        <v>5551460</v>
      </c>
      <c r="C14" s="16">
        <v>6928317</v>
      </c>
      <c r="D14" s="16">
        <v>8232121</v>
      </c>
      <c r="E14" s="16">
        <v>10071713</v>
      </c>
      <c r="F14" s="16">
        <v>10498401</v>
      </c>
      <c r="G14" s="16">
        <v>11610509</v>
      </c>
      <c r="H14" s="16">
        <v>13952001</v>
      </c>
      <c r="I14" s="17">
        <v>14416259</v>
      </c>
      <c r="J14" s="17">
        <v>15009695</v>
      </c>
      <c r="K14" s="17">
        <v>16747304</v>
      </c>
      <c r="L14" s="17">
        <v>14906293</v>
      </c>
      <c r="M14" s="17">
        <v>20387333</v>
      </c>
      <c r="N14" s="17">
        <v>23665221</v>
      </c>
      <c r="O14" s="17">
        <v>25632214</v>
      </c>
      <c r="P14" s="17">
        <v>26194944</v>
      </c>
      <c r="Q14" s="17">
        <v>24699458</v>
      </c>
    </row>
    <row r="15" spans="1:17" s="5" customFormat="1" ht="21" customHeight="1" x14ac:dyDescent="0.25">
      <c r="A15" s="6" t="s">
        <v>13</v>
      </c>
      <c r="B15" s="14">
        <v>3354793</v>
      </c>
      <c r="C15" s="14">
        <v>2689860</v>
      </c>
      <c r="D15" s="14">
        <v>3235381</v>
      </c>
      <c r="E15" s="14">
        <v>2778305</v>
      </c>
      <c r="F15" s="14">
        <v>4429860</v>
      </c>
      <c r="G15" s="14">
        <v>4420693</v>
      </c>
      <c r="H15" s="14">
        <v>3931609</v>
      </c>
      <c r="I15" s="15">
        <v>4625236</v>
      </c>
      <c r="J15" s="15">
        <v>5600450</v>
      </c>
      <c r="K15" s="15">
        <v>4559678</v>
      </c>
      <c r="L15" s="15">
        <v>3504748</v>
      </c>
      <c r="M15" s="15">
        <v>4046135</v>
      </c>
      <c r="N15" s="15">
        <v>4322707</v>
      </c>
      <c r="O15" s="15">
        <v>3509920</v>
      </c>
      <c r="P15" s="15">
        <v>2459901</v>
      </c>
      <c r="Q15" s="15">
        <v>2803328</v>
      </c>
    </row>
    <row r="16" spans="1:17" s="5" customFormat="1" ht="21" customHeight="1" x14ac:dyDescent="0.25">
      <c r="A16" s="11" t="s">
        <v>14</v>
      </c>
      <c r="B16" s="16">
        <v>4221100</v>
      </c>
      <c r="C16" s="16">
        <v>3473245</v>
      </c>
      <c r="D16" s="16">
        <v>5228917</v>
      </c>
      <c r="E16" s="16">
        <v>4916592</v>
      </c>
      <c r="F16" s="16">
        <v>6718707</v>
      </c>
      <c r="G16" s="16">
        <v>7490159</v>
      </c>
      <c r="H16" s="16">
        <v>5702183</v>
      </c>
      <c r="I16" s="17">
        <v>5335752</v>
      </c>
      <c r="J16" s="17">
        <v>5439899</v>
      </c>
      <c r="K16" s="17">
        <v>4733693</v>
      </c>
      <c r="L16" s="17">
        <v>6013417</v>
      </c>
      <c r="M16" s="17">
        <v>4051489</v>
      </c>
      <c r="N16" s="17">
        <v>5268201</v>
      </c>
      <c r="O16" s="17">
        <v>5818185</v>
      </c>
      <c r="P16" s="17">
        <v>8097876</v>
      </c>
      <c r="Q16" s="17">
        <v>7882248</v>
      </c>
    </row>
    <row r="17" spans="1:17" s="5" customFormat="1" ht="21" customHeight="1" x14ac:dyDescent="0.25">
      <c r="A17" s="6" t="s">
        <v>15</v>
      </c>
      <c r="B17" s="14">
        <v>28941711</v>
      </c>
      <c r="C17" s="14">
        <v>26535767</v>
      </c>
      <c r="D17" s="14">
        <v>26762799</v>
      </c>
      <c r="E17" s="14">
        <v>26073017</v>
      </c>
      <c r="F17" s="14">
        <v>25975139</v>
      </c>
      <c r="G17" s="14">
        <v>27067249</v>
      </c>
      <c r="H17" s="14">
        <v>24191901</v>
      </c>
      <c r="I17" s="15">
        <v>22939727</v>
      </c>
      <c r="J17" s="15">
        <v>21554092</v>
      </c>
      <c r="K17" s="15">
        <v>20937791</v>
      </c>
      <c r="L17" s="15">
        <v>18344689</v>
      </c>
      <c r="M17" s="15">
        <v>21354460</v>
      </c>
      <c r="N17" s="15">
        <v>22471440</v>
      </c>
      <c r="O17" s="15">
        <v>22328706</v>
      </c>
      <c r="P17" s="15">
        <v>22079339</v>
      </c>
      <c r="Q17" s="15">
        <v>21612814</v>
      </c>
    </row>
    <row r="18" spans="1:17" s="7" customFormat="1" ht="21" customHeight="1" thickBot="1" x14ac:dyDescent="0.3">
      <c r="A18" s="22" t="s">
        <v>3</v>
      </c>
      <c r="B18" s="23">
        <f>SUM(B5:B17)</f>
        <v>389112863</v>
      </c>
      <c r="C18" s="23">
        <f t="shared" ref="C18:P18" si="0">SUM(C5:C17)</f>
        <v>414925023</v>
      </c>
      <c r="D18" s="23">
        <f t="shared" si="0"/>
        <v>426520007</v>
      </c>
      <c r="E18" s="23">
        <f t="shared" si="0"/>
        <v>379441316</v>
      </c>
      <c r="F18" s="23">
        <f t="shared" si="0"/>
        <v>435248372</v>
      </c>
      <c r="G18" s="23">
        <f t="shared" si="0"/>
        <v>454380212</v>
      </c>
      <c r="H18" s="23">
        <f t="shared" si="0"/>
        <v>453199596</v>
      </c>
      <c r="I18" s="24">
        <f t="shared" si="0"/>
        <v>450692632</v>
      </c>
      <c r="J18" s="24">
        <f t="shared" si="0"/>
        <v>465880887</v>
      </c>
      <c r="K18" s="24">
        <f t="shared" si="0"/>
        <v>492826108</v>
      </c>
      <c r="L18" s="24">
        <f t="shared" si="0"/>
        <v>505184195</v>
      </c>
      <c r="M18" s="24">
        <f t="shared" si="0"/>
        <v>540237780</v>
      </c>
      <c r="N18" s="24">
        <f t="shared" si="0"/>
        <v>571621071</v>
      </c>
      <c r="O18" s="24">
        <f t="shared" si="0"/>
        <v>494489680</v>
      </c>
      <c r="P18" s="24">
        <f t="shared" si="0"/>
        <v>489619011</v>
      </c>
      <c r="Q18" s="24">
        <f>SUM(Q5:Q17)</f>
        <v>506796406</v>
      </c>
    </row>
    <row r="19" spans="1:17" s="9" customFormat="1" ht="12.75" x14ac:dyDescent="0.25">
      <c r="A19" s="8"/>
    </row>
  </sheetData>
  <mergeCells count="2">
    <mergeCell ref="A3:A4"/>
    <mergeCell ref="B3:Q3"/>
  </mergeCells>
  <pageMargins left="0.511811024" right="0.511811024" top="0.78740157499999996" bottom="0.78740157499999996" header="0.31496062000000002" footer="0.31496062000000002"/>
  <pageSetup orientation="landscape" r:id="rId1"/>
  <ignoredErrors>
    <ignoredError sqref="B18:P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FER_2_6_10</vt:lpstr>
      <vt:lpstr>FER_2_6_10!Area_de_impressao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2015-07-09T13:01:41Z</dcterms:created>
  <dcterms:modified xsi:type="dcterms:W3CDTF">2022-12-23T14:20:19Z</dcterms:modified>
</cp:coreProperties>
</file>