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J:\Pesquisas 2022\09_Anuario_CNT_do_Transporte_2022\CTI_Anuario_2022\Fer\"/>
    </mc:Choice>
  </mc:AlternateContent>
  <bookViews>
    <workbookView xWindow="0" yWindow="0" windowWidth="24000" windowHeight="8535"/>
  </bookViews>
  <sheets>
    <sheet name="FER_2_3_1_1" sheetId="1" r:id="rId1"/>
  </sheets>
  <definedNames>
    <definedName name="_xlnm.Print_Area" localSheetId="0">FER_2_3_1_1!$A$1:$E$27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" l="1"/>
  <c r="F25" i="1"/>
  <c r="F18" i="1"/>
</calcChain>
</file>

<file path=xl/sharedStrings.xml><?xml version="1.0" encoding="utf-8"?>
<sst xmlns="http://schemas.openxmlformats.org/spreadsheetml/2006/main" count="63" uniqueCount="33">
  <si>
    <t>(Extensão em km)</t>
  </si>
  <si>
    <t>Bitola</t>
  </si>
  <si>
    <t>Total</t>
  </si>
  <si>
    <t>Mista</t>
  </si>
  <si>
    <t>-</t>
  </si>
  <si>
    <t>RFFSA</t>
  </si>
  <si>
    <t>- </t>
  </si>
  <si>
    <t>Subtotal</t>
  </si>
  <si>
    <t>Origem</t>
  </si>
  <si>
    <t>Operadoras Reguladas pela ANTT</t>
  </si>
  <si>
    <t>Demais Operadoras</t>
  </si>
  <si>
    <t>Comp. Bras. de Trens Urbanos – CBTU – Passageiros</t>
  </si>
  <si>
    <t>Supervia/CPTM/Trensurb/METRO-SP RJ – Passageiros</t>
  </si>
  <si>
    <t>Trombetas/Jarí/Amapa - Carga</t>
  </si>
  <si>
    <t>Corcovado/Campos do Jordão</t>
  </si>
  <si>
    <t>TOTAL</t>
  </si>
  <si>
    <t>1,6 m</t>
  </si>
  <si>
    <t>1 m</t>
  </si>
  <si>
    <t>EFC</t>
  </si>
  <si>
    <t>EFVM</t>
  </si>
  <si>
    <t>FCA</t>
  </si>
  <si>
    <t>FNSTN</t>
  </si>
  <si>
    <t>EFPO</t>
  </si>
  <si>
    <t>FTC</t>
  </si>
  <si>
    <t>MRS</t>
  </si>
  <si>
    <t>FTL</t>
  </si>
  <si>
    <t>FNSTC</t>
  </si>
  <si>
    <t>RMS</t>
  </si>
  <si>
    <t>RMP</t>
  </si>
  <si>
    <t>RMO</t>
  </si>
  <si>
    <t>RMN</t>
  </si>
  <si>
    <t>Extensão das linhas principais e ramais por concessionária segundo bitola - 2019</t>
  </si>
  <si>
    <t>Dados 2020 e 2021 indisponíveis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</si>
</sst>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5" formatCode="_-* #,##0_-;\-* #,##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8"/>
      <color theme="1"/>
      <name val="Arial"/>
      <family val="2"/>
    </font>
    <font>
      <sz val="9"/>
      <color rgb="FF3B3B3B"/>
      <name val="Arial"/>
      <family val="2"/>
    </font>
    <font>
      <b/>
      <sz val="9"/>
      <color rgb="FF3B3B3B"/>
      <name val="Arial"/>
      <family val="2"/>
    </font>
    <font>
      <b/>
      <sz val="9"/>
      <color theme="0"/>
      <name val="Arial"/>
      <family val="2"/>
    </font>
    <font>
      <b/>
      <sz val="12"/>
      <color theme="1"/>
      <name val="Arial"/>
      <family val="2"/>
    </font>
    <font>
      <b/>
      <sz val="10"/>
      <color theme="0"/>
      <name val="Arial"/>
      <family val="2"/>
    </font>
    <font>
      <u/>
      <sz val="11"/>
      <color theme="10"/>
      <name val="Calibri"/>
      <family val="2"/>
      <scheme val="minor"/>
    </font>
    <font>
      <sz val="9"/>
      <color rgb="FF172938"/>
      <name val="Arial"/>
      <family val="2"/>
    </font>
    <font>
      <b/>
      <sz val="9"/>
      <color rgb="FF172938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medium">
        <color theme="3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theme="0"/>
      </left>
      <right/>
      <top style="thin">
        <color theme="0"/>
      </top>
      <bottom/>
      <diagonal/>
    </border>
  </borders>
  <cellStyleXfs count="5">
    <xf numFmtId="0" fontId="0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62">
    <xf numFmtId="0" fontId="0" fillId="0" borderId="0" xfId="0"/>
    <xf numFmtId="0" fontId="3" fillId="0" borderId="0" xfId="1" applyFont="1" applyAlignment="1">
      <alignment horizontal="left" vertical="center"/>
    </xf>
    <xf numFmtId="0" fontId="3" fillId="0" borderId="0" xfId="2" applyFont="1" applyAlignment="1">
      <alignment horizontal="left" vertical="center"/>
    </xf>
    <xf numFmtId="0" fontId="4" fillId="0" borderId="0" xfId="1" applyFont="1" applyAlignment="1">
      <alignment horizontal="left" vertical="center" wrapText="1"/>
    </xf>
    <xf numFmtId="0" fontId="4" fillId="0" borderId="0" xfId="2" applyFont="1" applyAlignment="1">
      <alignment vertical="center"/>
    </xf>
    <xf numFmtId="0" fontId="4" fillId="0" borderId="0" xfId="1" applyFont="1" applyAlignment="1">
      <alignment horizontal="right" vertical="center" wrapText="1"/>
    </xf>
    <xf numFmtId="0" fontId="7" fillId="0" borderId="6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right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0" fillId="0" borderId="0" xfId="1" applyFont="1" applyAlignment="1">
      <alignment horizontal="left" vertical="center"/>
    </xf>
    <xf numFmtId="0" fontId="9" fillId="2" borderId="11" xfId="0" applyFont="1" applyFill="1" applyBorder="1" applyAlignment="1">
      <alignment horizontal="right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right" vertical="center" wrapText="1"/>
    </xf>
    <xf numFmtId="3" fontId="7" fillId="3" borderId="0" xfId="0" applyNumberFormat="1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right" vertical="center" wrapText="1"/>
    </xf>
    <xf numFmtId="3" fontId="8" fillId="0" borderId="10" xfId="0" applyNumberFormat="1" applyFont="1" applyFill="1" applyBorder="1" applyAlignment="1">
      <alignment horizontal="right" vertical="center" wrapText="1"/>
    </xf>
    <xf numFmtId="3" fontId="9" fillId="2" borderId="11" xfId="0" applyNumberFormat="1" applyFont="1" applyFill="1" applyBorder="1" applyAlignment="1">
      <alignment horizontal="right" vertical="center" wrapText="1"/>
    </xf>
    <xf numFmtId="0" fontId="11" fillId="2" borderId="9" xfId="2" applyFont="1" applyFill="1" applyBorder="1" applyAlignment="1">
      <alignment horizontal="center" vertical="center"/>
    </xf>
    <xf numFmtId="165" fontId="8" fillId="0" borderId="8" xfId="3" applyNumberFormat="1" applyFont="1" applyFill="1" applyBorder="1" applyAlignment="1">
      <alignment horizontal="right" vertical="center" wrapText="1"/>
    </xf>
    <xf numFmtId="165" fontId="17" fillId="0" borderId="6" xfId="3" applyNumberFormat="1" applyFont="1" applyFill="1" applyBorder="1" applyAlignment="1">
      <alignment horizontal="right" vertical="center" wrapText="1"/>
    </xf>
    <xf numFmtId="165" fontId="17" fillId="3" borderId="0" xfId="3" applyNumberFormat="1" applyFont="1" applyFill="1" applyBorder="1" applyAlignment="1">
      <alignment horizontal="right" vertical="center" wrapText="1"/>
    </xf>
    <xf numFmtId="165" fontId="17" fillId="0" borderId="0" xfId="3" applyNumberFormat="1" applyFont="1" applyFill="1" applyBorder="1" applyAlignment="1">
      <alignment horizontal="right" vertical="center" wrapText="1"/>
    </xf>
    <xf numFmtId="165" fontId="17" fillId="0" borderId="7" xfId="3" applyNumberFormat="1" applyFont="1" applyFill="1" applyBorder="1" applyAlignment="1">
      <alignment horizontal="right" vertical="center" wrapText="1"/>
    </xf>
    <xf numFmtId="0" fontId="3" fillId="0" borderId="0" xfId="2" applyFont="1" applyFill="1" applyBorder="1" applyAlignment="1">
      <alignment horizontal="left" vertical="center"/>
    </xf>
    <xf numFmtId="0" fontId="12" fillId="0" borderId="0" xfId="4" applyFill="1" applyBorder="1"/>
    <xf numFmtId="0" fontId="0" fillId="0" borderId="0" xfId="0" applyFill="1" applyBorder="1"/>
    <xf numFmtId="0" fontId="4" fillId="0" borderId="0" xfId="2" applyFont="1" applyFill="1" applyBorder="1" applyAlignment="1">
      <alignment vertical="center"/>
    </xf>
    <xf numFmtId="0" fontId="13" fillId="0" borderId="0" xfId="0" applyFont="1" applyFill="1" applyBorder="1"/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left" wrapText="1"/>
    </xf>
    <xf numFmtId="0" fontId="15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1" fillId="2" borderId="1" xfId="2" applyFont="1" applyFill="1" applyBorder="1" applyAlignment="1">
      <alignment horizontal="center" vertical="center" wrapText="1"/>
    </xf>
    <xf numFmtId="0" fontId="11" fillId="2" borderId="2" xfId="2" applyFont="1" applyFill="1" applyBorder="1" applyAlignment="1">
      <alignment horizontal="center" vertical="center"/>
    </xf>
    <xf numFmtId="0" fontId="11" fillId="2" borderId="3" xfId="2" applyFont="1" applyFill="1" applyBorder="1" applyAlignment="1">
      <alignment horizontal="center" vertical="center"/>
    </xf>
    <xf numFmtId="0" fontId="11" fillId="2" borderId="4" xfId="2" applyFont="1" applyFill="1" applyBorder="1" applyAlignment="1">
      <alignment horizontal="center" vertical="center"/>
    </xf>
    <xf numFmtId="0" fontId="11" fillId="2" borderId="2" xfId="2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left" vertical="center" wrapText="1"/>
    </xf>
    <xf numFmtId="0" fontId="5" fillId="2" borderId="1" xfId="2" applyFont="1" applyFill="1" applyBorder="1" applyAlignment="1">
      <alignment horizontal="center" vertical="center" wrapText="1"/>
    </xf>
    <xf numFmtId="0" fontId="5" fillId="2" borderId="9" xfId="2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 vertical="center"/>
    </xf>
    <xf numFmtId="0" fontId="5" fillId="2" borderId="2" xfId="2" applyFont="1" applyFill="1" applyBorder="1" applyAlignment="1">
      <alignment horizontal="center" vertical="center" wrapText="1"/>
    </xf>
    <xf numFmtId="0" fontId="5" fillId="2" borderId="12" xfId="2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</cellXfs>
  <cellStyles count="5">
    <cellStyle name="Hiperlink" xfId="4" builtinId="8"/>
    <cellStyle name="Normal" xfId="0" builtinId="0"/>
    <cellStyle name="Normal 2" xfId="1"/>
    <cellStyle name="Normal 3" xfId="2"/>
    <cellStyle name="Vírgula" xfId="3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:X103"/>
  <sheetViews>
    <sheetView showGridLines="0" tabSelected="1" zoomScale="85" zoomScaleNormal="85" workbookViewId="0"/>
  </sheetViews>
  <sheetFormatPr defaultColWidth="21.7109375" defaultRowHeight="21" customHeight="1" x14ac:dyDescent="0.25"/>
  <cols>
    <col min="1" max="1" width="56.7109375" style="4" customWidth="1"/>
    <col min="2" max="5" width="0" style="4" hidden="1" customWidth="1"/>
    <col min="6" max="6" width="21.7109375" style="4"/>
    <col min="7" max="7" width="7.140625" style="35" customWidth="1"/>
    <col min="8" max="10" width="10.28515625" style="34" customWidth="1"/>
    <col min="11" max="12" width="12.85546875" style="34" customWidth="1"/>
    <col min="13" max="24" width="21.7109375" style="35"/>
    <col min="25" max="16384" width="21.7109375" style="4"/>
  </cols>
  <sheetData>
    <row r="1" spans="1:24" s="2" customFormat="1" ht="21" customHeight="1" x14ac:dyDescent="0.25">
      <c r="A1" s="16" t="s">
        <v>31</v>
      </c>
      <c r="B1" s="1"/>
      <c r="C1" s="1"/>
      <c r="D1" s="1"/>
      <c r="E1" s="1"/>
      <c r="F1" s="1"/>
      <c r="G1" s="32"/>
      <c r="H1" s="33"/>
      <c r="I1" s="34"/>
      <c r="J1" s="34"/>
      <c r="K1" s="34"/>
      <c r="L1" s="34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</row>
    <row r="2" spans="1:24" ht="21" customHeight="1" x14ac:dyDescent="0.25">
      <c r="A2" s="3"/>
      <c r="B2" s="3"/>
      <c r="C2" s="3"/>
      <c r="D2" s="3"/>
      <c r="F2" s="5" t="s">
        <v>0</v>
      </c>
    </row>
    <row r="3" spans="1:24" ht="21" customHeight="1" x14ac:dyDescent="0.25">
      <c r="A3" s="43" t="s">
        <v>9</v>
      </c>
      <c r="B3" s="43" t="s">
        <v>8</v>
      </c>
      <c r="C3" s="44" t="s">
        <v>1</v>
      </c>
      <c r="D3" s="45"/>
      <c r="E3" s="46"/>
      <c r="F3" s="47" t="s">
        <v>2</v>
      </c>
    </row>
    <row r="4" spans="1:24" ht="21" customHeight="1" x14ac:dyDescent="0.25">
      <c r="A4" s="43"/>
      <c r="B4" s="43"/>
      <c r="C4" s="26" t="s">
        <v>16</v>
      </c>
      <c r="D4" s="26" t="s">
        <v>17</v>
      </c>
      <c r="E4" s="26" t="s">
        <v>3</v>
      </c>
      <c r="F4" s="47"/>
    </row>
    <row r="5" spans="1:24" ht="21.75" customHeight="1" x14ac:dyDescent="0.25">
      <c r="A5" s="6" t="s">
        <v>20</v>
      </c>
      <c r="B5" s="7" t="s">
        <v>4</v>
      </c>
      <c r="C5" s="28">
        <v>735.26100000000008</v>
      </c>
      <c r="D5" s="28"/>
      <c r="E5" s="28"/>
      <c r="F5" s="28">
        <v>7860.48</v>
      </c>
    </row>
    <row r="6" spans="1:24" ht="21.75" customHeight="1" x14ac:dyDescent="0.25">
      <c r="A6" s="19" t="s">
        <v>27</v>
      </c>
      <c r="B6" s="20" t="s">
        <v>5</v>
      </c>
      <c r="C6" s="29"/>
      <c r="D6" s="29">
        <v>1973.1179999999997</v>
      </c>
      <c r="E6" s="29"/>
      <c r="F6" s="29">
        <v>7223.37</v>
      </c>
    </row>
    <row r="7" spans="1:24" ht="21.75" customHeight="1" x14ac:dyDescent="0.25">
      <c r="A7" s="8" t="s">
        <v>25</v>
      </c>
      <c r="B7" s="9" t="s">
        <v>5</v>
      </c>
      <c r="C7" s="30">
        <v>1544.0119999999995</v>
      </c>
      <c r="D7" s="30">
        <v>242.071</v>
      </c>
      <c r="E7" s="30">
        <v>269.23600000000005</v>
      </c>
      <c r="F7" s="30">
        <v>4295.1400000000003</v>
      </c>
    </row>
    <row r="8" spans="1:24" ht="21.75" customHeight="1" x14ac:dyDescent="0.25">
      <c r="A8" s="19" t="s">
        <v>28</v>
      </c>
      <c r="B8" s="20" t="s">
        <v>5</v>
      </c>
      <c r="C8" s="29"/>
      <c r="D8" s="29">
        <v>7223.3700000000026</v>
      </c>
      <c r="E8" s="29"/>
      <c r="F8" s="29">
        <v>2119.25</v>
      </c>
    </row>
    <row r="9" spans="1:24" ht="21.75" customHeight="1" x14ac:dyDescent="0.25">
      <c r="A9" s="8" t="s">
        <v>29</v>
      </c>
      <c r="B9" s="9" t="s">
        <v>4</v>
      </c>
      <c r="C9" s="30">
        <v>977.96900000000005</v>
      </c>
      <c r="D9" s="30"/>
      <c r="E9" s="30"/>
      <c r="F9" s="30">
        <v>1973.12</v>
      </c>
    </row>
    <row r="10" spans="1:24" ht="21.75" customHeight="1" x14ac:dyDescent="0.25">
      <c r="A10" s="19" t="s">
        <v>24</v>
      </c>
      <c r="B10" s="20" t="s">
        <v>4</v>
      </c>
      <c r="C10" s="29"/>
      <c r="D10" s="29">
        <v>872.68399999999974</v>
      </c>
      <c r="E10" s="29">
        <v>21.532</v>
      </c>
      <c r="F10" s="29">
        <v>1821.33</v>
      </c>
    </row>
    <row r="11" spans="1:24" ht="21.75" customHeight="1" x14ac:dyDescent="0.25">
      <c r="A11" s="8" t="s">
        <v>18</v>
      </c>
      <c r="B11" s="9" t="s">
        <v>5</v>
      </c>
      <c r="C11" s="30">
        <v>2.63</v>
      </c>
      <c r="D11" s="30">
        <v>7088.859000000004</v>
      </c>
      <c r="E11" s="30">
        <v>130.643</v>
      </c>
      <c r="F11" s="30">
        <v>996.67000000000007</v>
      </c>
    </row>
    <row r="12" spans="1:24" ht="21.75" customHeight="1" x14ac:dyDescent="0.25">
      <c r="A12" s="19" t="s">
        <v>19</v>
      </c>
      <c r="B12" s="20" t="s">
        <v>4</v>
      </c>
      <c r="C12" s="29">
        <v>744.5</v>
      </c>
      <c r="D12" s="29"/>
      <c r="E12" s="29"/>
      <c r="F12" s="29">
        <v>887.68399999999997</v>
      </c>
    </row>
    <row r="13" spans="1:24" ht="21.75" customHeight="1" x14ac:dyDescent="0.25">
      <c r="A13" s="8" t="s">
        <v>26</v>
      </c>
      <c r="B13" s="9" t="s">
        <v>4</v>
      </c>
      <c r="C13" s="30"/>
      <c r="D13" s="30">
        <v>248.09799999999998</v>
      </c>
      <c r="E13" s="30"/>
      <c r="F13" s="30">
        <v>855.8</v>
      </c>
    </row>
    <row r="14" spans="1:24" ht="21.75" customHeight="1" x14ac:dyDescent="0.25">
      <c r="A14" s="19" t="s">
        <v>21</v>
      </c>
      <c r="B14" s="20" t="s">
        <v>5</v>
      </c>
      <c r="C14" s="29"/>
      <c r="D14" s="29">
        <v>163.447</v>
      </c>
      <c r="E14" s="29"/>
      <c r="F14" s="29">
        <v>744.5</v>
      </c>
      <c r="H14" s="36"/>
    </row>
    <row r="15" spans="1:24" ht="21.75" customHeight="1" x14ac:dyDescent="0.25">
      <c r="A15" s="8" t="s">
        <v>30</v>
      </c>
      <c r="B15" s="9" t="s">
        <v>5</v>
      </c>
      <c r="C15" s="30">
        <v>1612.5669999999998</v>
      </c>
      <c r="D15" s="30"/>
      <c r="E15" s="30">
        <v>72.866</v>
      </c>
      <c r="F15" s="30">
        <v>735.26</v>
      </c>
    </row>
    <row r="16" spans="1:24" ht="21.75" customHeight="1" x14ac:dyDescent="0.25">
      <c r="A16" s="19" t="s">
        <v>22</v>
      </c>
      <c r="B16" s="20" t="s">
        <v>5</v>
      </c>
      <c r="C16" s="29"/>
      <c r="D16" s="29">
        <v>4275.1370000000006</v>
      </c>
      <c r="E16" s="29">
        <v>20</v>
      </c>
      <c r="F16" s="29">
        <v>248.1</v>
      </c>
      <c r="H16" s="36"/>
    </row>
    <row r="17" spans="1:11" ht="21.75" customHeight="1" x14ac:dyDescent="0.25">
      <c r="A17" s="10" t="s">
        <v>23</v>
      </c>
      <c r="B17" s="11" t="s">
        <v>4</v>
      </c>
      <c r="C17" s="31">
        <v>855.798</v>
      </c>
      <c r="D17" s="31"/>
      <c r="E17" s="31"/>
      <c r="F17" s="31">
        <v>127.31</v>
      </c>
      <c r="H17" s="36"/>
    </row>
    <row r="18" spans="1:11" ht="21.75" customHeight="1" thickBot="1" x14ac:dyDescent="0.3">
      <c r="A18" s="12" t="s">
        <v>7</v>
      </c>
      <c r="B18" s="13" t="s">
        <v>6</v>
      </c>
      <c r="C18" s="27">
        <v>6472.7369999999992</v>
      </c>
      <c r="D18" s="27">
        <v>22086.784000000007</v>
      </c>
      <c r="E18" s="27">
        <v>514.27700000000004</v>
      </c>
      <c r="F18" s="27">
        <f>SUM(F5:F17)</f>
        <v>29888.013999999992</v>
      </c>
    </row>
    <row r="19" spans="1:11" ht="21.75" customHeight="1" x14ac:dyDescent="0.25">
      <c r="A19" s="49" t="s">
        <v>10</v>
      </c>
      <c r="B19" s="49" t="s">
        <v>8</v>
      </c>
      <c r="C19" s="51" t="s">
        <v>1</v>
      </c>
      <c r="D19" s="52"/>
      <c r="E19" s="53"/>
      <c r="F19" s="54" t="s">
        <v>2</v>
      </c>
    </row>
    <row r="20" spans="1:11" ht="21.75" customHeight="1" x14ac:dyDescent="0.25">
      <c r="A20" s="50"/>
      <c r="B20" s="50"/>
      <c r="C20" s="26" t="s">
        <v>16</v>
      </c>
      <c r="D20" s="26" t="s">
        <v>17</v>
      </c>
      <c r="E20" s="26" t="s">
        <v>3</v>
      </c>
      <c r="F20" s="55"/>
    </row>
    <row r="21" spans="1:11" ht="21.75" customHeight="1" x14ac:dyDescent="0.25">
      <c r="A21" s="8" t="s">
        <v>11</v>
      </c>
      <c r="B21" s="9" t="s">
        <v>4</v>
      </c>
      <c r="C21" s="23">
        <v>57</v>
      </c>
      <c r="D21" s="23">
        <v>149</v>
      </c>
      <c r="E21" s="23" t="s">
        <v>4</v>
      </c>
      <c r="F21" s="23">
        <v>206</v>
      </c>
    </row>
    <row r="22" spans="1:11" ht="21.75" customHeight="1" x14ac:dyDescent="0.25">
      <c r="A22" s="19" t="s">
        <v>12</v>
      </c>
      <c r="B22" s="20" t="s">
        <v>4</v>
      </c>
      <c r="C22" s="21">
        <v>832</v>
      </c>
      <c r="D22" s="22">
        <v>22</v>
      </c>
      <c r="E22" s="21" t="s">
        <v>4</v>
      </c>
      <c r="F22" s="22">
        <v>854</v>
      </c>
      <c r="H22" s="37"/>
    </row>
    <row r="23" spans="1:11" ht="21.75" customHeight="1" x14ac:dyDescent="0.25">
      <c r="A23" s="8" t="s">
        <v>13</v>
      </c>
      <c r="B23" s="9" t="s">
        <v>4</v>
      </c>
      <c r="C23" s="23">
        <v>70</v>
      </c>
      <c r="D23" s="23">
        <v>230</v>
      </c>
      <c r="E23" s="23" t="s">
        <v>4</v>
      </c>
      <c r="F23" s="23">
        <v>300</v>
      </c>
      <c r="H23" s="37"/>
    </row>
    <row r="24" spans="1:11" ht="21.75" customHeight="1" x14ac:dyDescent="0.25">
      <c r="A24" s="19" t="s">
        <v>14</v>
      </c>
      <c r="B24" s="20" t="s">
        <v>4</v>
      </c>
      <c r="C24" s="21" t="s">
        <v>4</v>
      </c>
      <c r="D24" s="22">
        <v>51</v>
      </c>
      <c r="E24" s="21" t="s">
        <v>4</v>
      </c>
      <c r="F24" s="22">
        <v>51</v>
      </c>
      <c r="H24" s="56"/>
      <c r="I24" s="56"/>
      <c r="J24" s="56"/>
      <c r="K24" s="56"/>
    </row>
    <row r="25" spans="1:11" ht="21.75" customHeight="1" x14ac:dyDescent="0.25">
      <c r="A25" s="14" t="s">
        <v>7</v>
      </c>
      <c r="B25" s="15" t="s">
        <v>4</v>
      </c>
      <c r="C25" s="14">
        <v>959</v>
      </c>
      <c r="D25" s="14">
        <v>452</v>
      </c>
      <c r="E25" s="14" t="s">
        <v>4</v>
      </c>
      <c r="F25" s="24">
        <f>SUM(F21:F24)</f>
        <v>1411</v>
      </c>
      <c r="H25" s="56"/>
      <c r="I25" s="56"/>
      <c r="J25" s="56"/>
      <c r="K25" s="56"/>
    </row>
    <row r="26" spans="1:11" ht="21.75" customHeight="1" thickBot="1" x14ac:dyDescent="0.3">
      <c r="A26" s="17" t="s">
        <v>15</v>
      </c>
      <c r="B26" s="18" t="s">
        <v>4</v>
      </c>
      <c r="C26" s="25">
        <v>7431.7369999999992</v>
      </c>
      <c r="D26" s="25">
        <v>22538.784000000007</v>
      </c>
      <c r="E26" s="25" t="e">
        <v>#VALUE!</v>
      </c>
      <c r="F26" s="25">
        <f>F18+F25</f>
        <v>31299.013999999992</v>
      </c>
      <c r="H26" s="57"/>
      <c r="I26" s="56"/>
      <c r="J26" s="56"/>
      <c r="K26" s="38"/>
    </row>
    <row r="27" spans="1:11" ht="21" customHeight="1" x14ac:dyDescent="0.25">
      <c r="A27" s="48" t="s">
        <v>32</v>
      </c>
      <c r="B27" s="48"/>
      <c r="C27" s="48"/>
      <c r="D27" s="48"/>
      <c r="E27" s="48"/>
      <c r="H27" s="57"/>
      <c r="I27" s="56"/>
      <c r="J27" s="56"/>
      <c r="K27" s="38"/>
    </row>
    <row r="28" spans="1:11" ht="21" customHeight="1" x14ac:dyDescent="0.25">
      <c r="H28" s="57"/>
      <c r="I28" s="56"/>
      <c r="J28" s="56"/>
      <c r="K28" s="38"/>
    </row>
    <row r="29" spans="1:11" ht="21" customHeight="1" x14ac:dyDescent="0.25">
      <c r="H29" s="57"/>
      <c r="I29" s="56"/>
      <c r="J29" s="56"/>
      <c r="K29" s="38"/>
    </row>
    <row r="34" spans="8:11" ht="21" customHeight="1" x14ac:dyDescent="0.25">
      <c r="H34" s="56"/>
      <c r="I34" s="39"/>
      <c r="J34" s="58"/>
      <c r="K34" s="58"/>
    </row>
    <row r="35" spans="8:11" ht="21" customHeight="1" x14ac:dyDescent="0.25">
      <c r="H35" s="56"/>
      <c r="I35" s="39"/>
      <c r="J35" s="58"/>
      <c r="K35" s="58"/>
    </row>
    <row r="36" spans="8:11" ht="21" customHeight="1" x14ac:dyDescent="0.25">
      <c r="H36" s="56"/>
      <c r="I36" s="39"/>
      <c r="J36" s="58"/>
      <c r="K36" s="58"/>
    </row>
    <row r="40" spans="8:11" ht="21" customHeight="1" x14ac:dyDescent="0.25">
      <c r="H40" s="40"/>
      <c r="I40" s="56"/>
      <c r="J40" s="56"/>
      <c r="K40" s="38"/>
    </row>
    <row r="41" spans="8:11" ht="21" customHeight="1" x14ac:dyDescent="0.25">
      <c r="H41" s="38"/>
      <c r="I41" s="56"/>
      <c r="J41" s="56"/>
      <c r="K41" s="38"/>
    </row>
    <row r="48" spans="8:11" ht="21" customHeight="1" x14ac:dyDescent="0.25">
      <c r="H48" s="39"/>
    </row>
    <row r="49" spans="8:11" ht="21" customHeight="1" x14ac:dyDescent="0.25">
      <c r="H49" s="39"/>
    </row>
    <row r="50" spans="8:11" ht="21" customHeight="1" x14ac:dyDescent="0.25">
      <c r="H50" s="39"/>
    </row>
    <row r="56" spans="8:11" ht="21" customHeight="1" x14ac:dyDescent="0.25">
      <c r="H56" s="39"/>
    </row>
    <row r="57" spans="8:11" ht="21" customHeight="1" x14ac:dyDescent="0.25">
      <c r="H57" s="59"/>
      <c r="I57" s="59"/>
      <c r="J57" s="59"/>
      <c r="K57" s="59"/>
    </row>
    <row r="58" spans="8:11" ht="21" customHeight="1" x14ac:dyDescent="0.25">
      <c r="H58" s="59"/>
      <c r="I58" s="59"/>
      <c r="J58" s="59"/>
      <c r="K58" s="59"/>
    </row>
    <row r="59" spans="8:11" ht="21" customHeight="1" x14ac:dyDescent="0.25">
      <c r="H59" s="41"/>
      <c r="I59" s="59"/>
      <c r="J59" s="59"/>
      <c r="K59" s="41"/>
    </row>
    <row r="60" spans="8:11" ht="21" customHeight="1" x14ac:dyDescent="0.25">
      <c r="H60" s="42"/>
      <c r="I60" s="59"/>
      <c r="J60" s="59"/>
      <c r="K60" s="41"/>
    </row>
    <row r="61" spans="8:11" ht="21" customHeight="1" x14ac:dyDescent="0.25">
      <c r="H61" s="42"/>
      <c r="I61" s="59"/>
      <c r="J61" s="59"/>
      <c r="K61" s="41"/>
    </row>
    <row r="62" spans="8:11" ht="21" customHeight="1" x14ac:dyDescent="0.25">
      <c r="H62" s="42"/>
      <c r="I62" s="59"/>
      <c r="J62" s="59"/>
      <c r="K62" s="41"/>
    </row>
    <row r="63" spans="8:11" ht="21" customHeight="1" x14ac:dyDescent="0.25">
      <c r="H63" s="42"/>
      <c r="I63" s="59"/>
      <c r="J63" s="59"/>
      <c r="K63" s="41"/>
    </row>
    <row r="64" spans="8:11" ht="21" customHeight="1" x14ac:dyDescent="0.25">
      <c r="H64" s="60"/>
      <c r="I64" s="60"/>
      <c r="J64" s="60"/>
      <c r="K64" s="60"/>
    </row>
    <row r="65" spans="8:11" ht="21" customHeight="1" x14ac:dyDescent="0.25">
      <c r="H65" s="59"/>
      <c r="I65" s="59"/>
      <c r="J65" s="59"/>
      <c r="K65" s="59"/>
    </row>
    <row r="72" spans="8:11" ht="21" customHeight="1" x14ac:dyDescent="0.25">
      <c r="H72" s="40"/>
      <c r="I72" s="56"/>
      <c r="J72" s="56"/>
      <c r="K72" s="38"/>
    </row>
    <row r="73" spans="8:11" ht="21" customHeight="1" x14ac:dyDescent="0.25">
      <c r="H73" s="56"/>
      <c r="I73" s="56"/>
      <c r="J73" s="56"/>
      <c r="K73" s="38"/>
    </row>
    <row r="74" spans="8:11" ht="21" customHeight="1" x14ac:dyDescent="0.25">
      <c r="H74" s="56"/>
      <c r="I74" s="56"/>
      <c r="J74" s="56"/>
      <c r="K74" s="38"/>
    </row>
    <row r="81" spans="8:11" ht="21" customHeight="1" x14ac:dyDescent="0.25">
      <c r="H81" s="58"/>
      <c r="I81" s="58"/>
      <c r="J81" s="58"/>
      <c r="K81" s="39"/>
    </row>
    <row r="82" spans="8:11" ht="21" customHeight="1" x14ac:dyDescent="0.25">
      <c r="H82" s="58"/>
      <c r="I82" s="58"/>
      <c r="J82" s="58"/>
      <c r="K82" s="39"/>
    </row>
    <row r="83" spans="8:11" ht="21" customHeight="1" x14ac:dyDescent="0.25">
      <c r="H83" s="58"/>
      <c r="I83" s="58"/>
      <c r="J83" s="58"/>
      <c r="K83" s="39"/>
    </row>
    <row r="84" spans="8:11" ht="21" customHeight="1" x14ac:dyDescent="0.25">
      <c r="H84" s="58"/>
      <c r="I84" s="58"/>
      <c r="J84" s="58"/>
      <c r="K84" s="39"/>
    </row>
    <row r="89" spans="8:11" ht="21" customHeight="1" x14ac:dyDescent="0.25">
      <c r="H89" s="56"/>
      <c r="I89" s="56"/>
      <c r="J89" s="56"/>
      <c r="K89" s="38"/>
    </row>
    <row r="90" spans="8:11" ht="21" customHeight="1" x14ac:dyDescent="0.25">
      <c r="H90" s="56"/>
      <c r="I90" s="56"/>
      <c r="J90" s="56"/>
      <c r="K90" s="38"/>
    </row>
    <row r="91" spans="8:11" ht="21" customHeight="1" x14ac:dyDescent="0.25">
      <c r="H91" s="56"/>
      <c r="I91" s="56"/>
      <c r="J91" s="56"/>
      <c r="K91" s="38"/>
    </row>
    <row r="96" spans="8:11" ht="21" customHeight="1" x14ac:dyDescent="0.25">
      <c r="H96" s="61"/>
      <c r="I96" s="56"/>
      <c r="J96" s="56"/>
      <c r="K96" s="38"/>
    </row>
    <row r="97" spans="8:11" ht="21" customHeight="1" x14ac:dyDescent="0.25">
      <c r="H97" s="61"/>
      <c r="I97" s="56"/>
      <c r="J97" s="56"/>
      <c r="K97" s="38"/>
    </row>
    <row r="102" spans="8:11" ht="21" customHeight="1" x14ac:dyDescent="0.25">
      <c r="H102" s="56"/>
      <c r="I102" s="56"/>
      <c r="J102" s="56"/>
      <c r="K102" s="38"/>
    </row>
    <row r="103" spans="8:11" ht="21" customHeight="1" x14ac:dyDescent="0.25">
      <c r="H103" s="56"/>
      <c r="I103" s="56"/>
      <c r="J103" s="56"/>
      <c r="K103" s="38"/>
    </row>
  </sheetData>
  <mergeCells count="55">
    <mergeCell ref="H102:H103"/>
    <mergeCell ref="I102:J102"/>
    <mergeCell ref="I103:J103"/>
    <mergeCell ref="H89:H91"/>
    <mergeCell ref="I89:J89"/>
    <mergeCell ref="I90:J90"/>
    <mergeCell ref="I91:J91"/>
    <mergeCell ref="H96:H97"/>
    <mergeCell ref="I96:J96"/>
    <mergeCell ref="I97:J97"/>
    <mergeCell ref="H81:H84"/>
    <mergeCell ref="I81:J81"/>
    <mergeCell ref="I82:J82"/>
    <mergeCell ref="I83:J83"/>
    <mergeCell ref="I84:J84"/>
    <mergeCell ref="H64:K64"/>
    <mergeCell ref="H65:I65"/>
    <mergeCell ref="J65:K65"/>
    <mergeCell ref="I72:J72"/>
    <mergeCell ref="H73:H74"/>
    <mergeCell ref="I73:J73"/>
    <mergeCell ref="I74:J74"/>
    <mergeCell ref="I59:J59"/>
    <mergeCell ref="I60:J60"/>
    <mergeCell ref="I61:J61"/>
    <mergeCell ref="I62:J62"/>
    <mergeCell ref="I63:J63"/>
    <mergeCell ref="I41:J41"/>
    <mergeCell ref="H57:H58"/>
    <mergeCell ref="I57:J57"/>
    <mergeCell ref="K57:K58"/>
    <mergeCell ref="I58:J58"/>
    <mergeCell ref="H34:H36"/>
    <mergeCell ref="J34:K34"/>
    <mergeCell ref="J35:K35"/>
    <mergeCell ref="J36:K36"/>
    <mergeCell ref="I40:J40"/>
    <mergeCell ref="H24:H25"/>
    <mergeCell ref="I24:J24"/>
    <mergeCell ref="K24:K25"/>
    <mergeCell ref="I25:J25"/>
    <mergeCell ref="H26:H29"/>
    <mergeCell ref="I26:J26"/>
    <mergeCell ref="I27:J27"/>
    <mergeCell ref="I28:J28"/>
    <mergeCell ref="I29:J29"/>
    <mergeCell ref="A3:A4"/>
    <mergeCell ref="C3:E3"/>
    <mergeCell ref="F3:F4"/>
    <mergeCell ref="A27:E27"/>
    <mergeCell ref="B3:B4"/>
    <mergeCell ref="A19:A20"/>
    <mergeCell ref="B19:B20"/>
    <mergeCell ref="C19:E19"/>
    <mergeCell ref="F19:F20"/>
  </mergeCells>
  <pageMargins left="0.511811024" right="0.511811024" top="0.78740157499999996" bottom="0.78740157499999996" header="0.31496062000000002" footer="0.31496062000000002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FER_2_3_1_1</vt:lpstr>
      <vt:lpstr>FER_2_3_1_1!Area_de_impressao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Edson Ferreira Lopes</cp:lastModifiedBy>
  <dcterms:created xsi:type="dcterms:W3CDTF">2015-07-09T13:01:33Z</dcterms:created>
  <dcterms:modified xsi:type="dcterms:W3CDTF">2022-12-23T14:19:12Z</dcterms:modified>
</cp:coreProperties>
</file>