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5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C39" i="1"/>
  <c r="M39" i="1" l="1"/>
  <c r="L39" i="1" l="1"/>
  <c r="K39" i="1" l="1"/>
  <c r="J39" i="1" l="1"/>
  <c r="I39" i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<sst xmlns="http://schemas.openxmlformats.org/spreadsheetml/2006/main" count="73" uniqueCount="56">
  <si>
    <t xml:space="preserve">   (Em t)</t>
  </si>
  <si>
    <t>PORTO</t>
  </si>
  <si>
    <t>UF</t>
  </si>
  <si>
    <t>Total</t>
  </si>
  <si>
    <t>Santos</t>
  </si>
  <si>
    <t>SP</t>
  </si>
  <si>
    <t>Itaguaí</t>
  </si>
  <si>
    <t>RJ</t>
  </si>
  <si>
    <t>Paranaguá</t>
  </si>
  <si>
    <t>PR</t>
  </si>
  <si>
    <t>Rio Grande</t>
  </si>
  <si>
    <t>RS</t>
  </si>
  <si>
    <t>Suape</t>
  </si>
  <si>
    <t>PE</t>
  </si>
  <si>
    <t>Itaqui</t>
  </si>
  <si>
    <t>MA</t>
  </si>
  <si>
    <t>Vila do Conde</t>
  </si>
  <si>
    <t>PA</t>
  </si>
  <si>
    <t>São Francisco do Sul</t>
  </si>
  <si>
    <t>SC</t>
  </si>
  <si>
    <t>Santarém</t>
  </si>
  <si>
    <t>Vitória</t>
  </si>
  <si>
    <t>ES</t>
  </si>
  <si>
    <t>Aratu</t>
  </si>
  <si>
    <t>BA</t>
  </si>
  <si>
    <t>Rio de Janeiro</t>
  </si>
  <si>
    <t>Salvador</t>
  </si>
  <si>
    <t>Fortaleza</t>
  </si>
  <si>
    <t>CE</t>
  </si>
  <si>
    <t>Imbituba</t>
  </si>
  <si>
    <t>Areia Branca</t>
  </si>
  <si>
    <t>RN</t>
  </si>
  <si>
    <t>Belém</t>
  </si>
  <si>
    <t>Porto Velho</t>
  </si>
  <si>
    <t>RO</t>
  </si>
  <si>
    <t>Itajaí</t>
  </si>
  <si>
    <t>Maceió</t>
  </si>
  <si>
    <t>AL</t>
  </si>
  <si>
    <t>Santana</t>
  </si>
  <si>
    <t>AP</t>
  </si>
  <si>
    <t>Recife</t>
  </si>
  <si>
    <t>Antonina</t>
  </si>
  <si>
    <t>Porto Alegre</t>
  </si>
  <si>
    <t>Cabedelo</t>
  </si>
  <si>
    <t>PB</t>
  </si>
  <si>
    <t>Natal</t>
  </si>
  <si>
    <t>Pelotas</t>
  </si>
  <si>
    <t>São Sebastião</t>
  </si>
  <si>
    <t>Ilhéus</t>
  </si>
  <si>
    <t>Niterói</t>
  </si>
  <si>
    <t>Manaus</t>
  </si>
  <si>
    <t>AM</t>
  </si>
  <si>
    <t>Angra dos Reis</t>
  </si>
  <si>
    <t>Estrela</t>
  </si>
  <si>
    <t>Forno</t>
  </si>
  <si>
    <t>Evolução Histórica da Movimentação Total de Cargas por Portos Organizados segundo ano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</si>
</sst>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1" applyNumberFormat="1" applyFont="1" applyBorder="1" applyAlignment="1" applyProtection="1">
      <alignment vertical="center" wrapText="1"/>
      <protection locked="0"/>
    </xf>
    <xf numFmtId="0" fontId="6" fillId="0" borderId="0" xfId="1" applyNumberFormat="1" applyFont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6" fillId="0" borderId="0" xfId="1" applyNumberFormat="1" applyFont="1" applyFill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horizontal="left" vertical="center"/>
      <protection locked="0"/>
    </xf>
    <xf numFmtId="0" fontId="6" fillId="3" borderId="0" xfId="1" applyNumberFormat="1" applyFont="1" applyFill="1" applyBorder="1" applyAlignment="1" applyProtection="1">
      <alignment vertical="center" wrapText="1"/>
      <protection locked="0"/>
    </xf>
    <xf numFmtId="0" fontId="6" fillId="3" borderId="0" xfId="1" applyNumberFormat="1" applyFont="1" applyFill="1" applyBorder="1" applyAlignment="1" applyProtection="1">
      <alignment horizontal="center" vertical="center"/>
      <protection locked="0"/>
    </xf>
    <xf numFmtId="166" fontId="6" fillId="3" borderId="0" xfId="1" applyNumberFormat="1" applyFont="1" applyFill="1" applyBorder="1" applyAlignment="1" applyProtection="1">
      <alignment horizontal="right" vertical="center"/>
    </xf>
    <xf numFmtId="166" fontId="6" fillId="3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3" fillId="0" borderId="2" xfId="1" applyNumberFormat="1" applyFont="1" applyBorder="1" applyAlignment="1" applyProtection="1">
      <alignment vertical="center" wrapText="1"/>
      <protection locked="0"/>
    </xf>
    <xf numFmtId="0" fontId="3" fillId="0" borderId="2" xfId="1" applyNumberFormat="1" applyFont="1" applyBorder="1" applyAlignment="1" applyProtection="1">
      <alignment horizontal="center" vertical="center"/>
      <protection locked="0"/>
    </xf>
    <xf numFmtId="166" fontId="3" fillId="0" borderId="2" xfId="1" applyNumberFormat="1" applyFont="1" applyFill="1" applyBorder="1" applyAlignment="1" applyProtection="1">
      <alignment horizontal="right" vertical="center"/>
    </xf>
    <xf numFmtId="0" fontId="6" fillId="3" borderId="2" xfId="1" applyNumberFormat="1" applyFont="1" applyFill="1" applyBorder="1" applyAlignment="1" applyProtection="1">
      <alignment vertical="center" wrapText="1"/>
      <protection locked="0"/>
    </xf>
    <xf numFmtId="0" fontId="6" fillId="3" borderId="2" xfId="1" applyNumberFormat="1" applyFont="1" applyFill="1" applyBorder="1" applyAlignment="1" applyProtection="1">
      <alignment horizontal="center" vertical="center"/>
      <protection locked="0"/>
    </xf>
    <xf numFmtId="166" fontId="6" fillId="3" borderId="2" xfId="1" applyNumberFormat="1" applyFont="1" applyFill="1" applyBorder="1" applyAlignment="1" applyProtection="1">
      <alignment horizontal="right" vertical="center"/>
    </xf>
    <xf numFmtId="166" fontId="6" fillId="3" borderId="2" xfId="1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N39"/>
  <sheetViews>
    <sheetView showGridLines="0" tabSelected="1" workbookViewId="0">
      <pane ySplit="4" topLeftCell="A5" activePane="bottomLeft" state="frozen"/>
      <selection pane="bottomLeft" activeCell="O18" sqref="O18"/>
    </sheetView>
  </sheetViews>
  <sheetFormatPr defaultColWidth="16.5703125" defaultRowHeight="18.75" customHeight="1" x14ac:dyDescent="0.25"/>
  <cols>
    <col min="1" max="1" width="35.28515625" style="1" customWidth="1"/>
    <col min="2" max="2" width="8.140625" style="1" customWidth="1"/>
    <col min="3" max="14" width="14" style="1" bestFit="1" customWidth="1"/>
    <col min="15" max="16384" width="16.5703125" style="1"/>
  </cols>
  <sheetData>
    <row r="1" spans="1:14" ht="18.75" customHeight="1" x14ac:dyDescent="0.25">
      <c r="A1" s="19" t="s">
        <v>55</v>
      </c>
    </row>
    <row r="3" spans="1:14" s="3" customFormat="1" ht="18.75" customHeight="1" x14ac:dyDescent="0.25">
      <c r="A3" s="2"/>
      <c r="C3" s="4"/>
      <c r="D3" s="4"/>
      <c r="E3" s="4"/>
      <c r="H3" s="5"/>
      <c r="N3" s="5" t="s">
        <v>0</v>
      </c>
    </row>
    <row r="4" spans="1:14" s="3" customFormat="1" ht="36" customHeight="1" x14ac:dyDescent="0.25">
      <c r="A4" s="9" t="s">
        <v>1</v>
      </c>
      <c r="B4" s="10" t="s">
        <v>2</v>
      </c>
      <c r="C4" s="11">
        <v>2010</v>
      </c>
      <c r="D4" s="11">
        <v>2011</v>
      </c>
      <c r="E4" s="11">
        <v>2012</v>
      </c>
      <c r="F4" s="12">
        <v>2013</v>
      </c>
      <c r="G4" s="11">
        <v>2014</v>
      </c>
      <c r="H4" s="11">
        <v>2015</v>
      </c>
      <c r="I4" s="11">
        <v>2016</v>
      </c>
      <c r="J4" s="11">
        <v>2017</v>
      </c>
      <c r="K4" s="11">
        <v>2018</v>
      </c>
      <c r="L4" s="11">
        <v>2019</v>
      </c>
      <c r="M4" s="11">
        <v>2020</v>
      </c>
      <c r="N4" s="11">
        <v>2021</v>
      </c>
    </row>
    <row r="5" spans="1:14" s="8" customFormat="1" ht="18.75" customHeight="1" x14ac:dyDescent="0.25">
      <c r="A5" s="6" t="s">
        <v>4</v>
      </c>
      <c r="B5" s="7" t="s">
        <v>5</v>
      </c>
      <c r="C5" s="13">
        <v>93442514.976000175</v>
      </c>
      <c r="D5" s="13">
        <v>87838919.618999958</v>
      </c>
      <c r="E5" s="13">
        <v>90737328.775000006</v>
      </c>
      <c r="F5" s="13">
        <v>99074788.231999964</v>
      </c>
      <c r="G5" s="14">
        <v>94042814.189999908</v>
      </c>
      <c r="H5" s="14">
        <v>101578071.15899992</v>
      </c>
      <c r="I5" s="14">
        <v>96935079.479000077</v>
      </c>
      <c r="J5" s="14">
        <v>106543172.76400004</v>
      </c>
      <c r="K5" s="14">
        <v>107070728.70799993</v>
      </c>
      <c r="L5" s="14">
        <v>106211152.61999997</v>
      </c>
      <c r="M5" s="14">
        <v>114353735.11099994</v>
      </c>
      <c r="N5" s="14">
        <v>113279536.97299999</v>
      </c>
    </row>
    <row r="6" spans="1:14" s="8" customFormat="1" ht="18.75" customHeight="1" x14ac:dyDescent="0.25">
      <c r="A6" s="15" t="s">
        <v>6</v>
      </c>
      <c r="B6" s="16" t="s">
        <v>7</v>
      </c>
      <c r="C6" s="17">
        <v>52765504.644999996</v>
      </c>
      <c r="D6" s="17">
        <v>58131045.213999994</v>
      </c>
      <c r="E6" s="17">
        <v>57081604.017999999</v>
      </c>
      <c r="F6" s="17">
        <v>58327911.562999994</v>
      </c>
      <c r="G6" s="18">
        <v>63849719.848999999</v>
      </c>
      <c r="H6" s="18">
        <v>57303100.592</v>
      </c>
      <c r="I6" s="18">
        <v>58763200.783999994</v>
      </c>
      <c r="J6" s="18">
        <v>52938062.427999996</v>
      </c>
      <c r="K6" s="18">
        <v>56635104.597999997</v>
      </c>
      <c r="L6" s="18">
        <v>43186416.153000005</v>
      </c>
      <c r="M6" s="18">
        <v>46241793.610999987</v>
      </c>
      <c r="N6" s="18">
        <v>51723244.072999999</v>
      </c>
    </row>
    <row r="7" spans="1:14" s="8" customFormat="1" ht="18.75" customHeight="1" x14ac:dyDescent="0.25">
      <c r="A7" s="6" t="s">
        <v>8</v>
      </c>
      <c r="B7" s="7" t="s">
        <v>9</v>
      </c>
      <c r="C7" s="13">
        <v>31107297.465999998</v>
      </c>
      <c r="D7" s="13">
        <v>37418523.448000006</v>
      </c>
      <c r="E7" s="13">
        <v>40441811.972000003</v>
      </c>
      <c r="F7" s="13">
        <v>41771840.019000001</v>
      </c>
      <c r="G7" s="14">
        <v>41603424.679999992</v>
      </c>
      <c r="H7" s="14">
        <v>41080412.219000012</v>
      </c>
      <c r="I7" s="14">
        <v>40053407.119000003</v>
      </c>
      <c r="J7" s="14">
        <v>45559089.704999991</v>
      </c>
      <c r="K7" s="14">
        <v>48524954.377999999</v>
      </c>
      <c r="L7" s="14">
        <v>48458439.105999999</v>
      </c>
      <c r="M7" s="14">
        <v>52087253.004999988</v>
      </c>
      <c r="N7" s="14">
        <v>51606027.985999987</v>
      </c>
    </row>
    <row r="8" spans="1:14" s="8" customFormat="1" ht="18.75" customHeight="1" x14ac:dyDescent="0.25">
      <c r="A8" s="15" t="s">
        <v>14</v>
      </c>
      <c r="B8" s="16" t="s">
        <v>15</v>
      </c>
      <c r="C8" s="17">
        <v>12524977.848000001</v>
      </c>
      <c r="D8" s="17">
        <v>13913818.253000002</v>
      </c>
      <c r="E8" s="17">
        <v>15700098.392999999</v>
      </c>
      <c r="F8" s="17">
        <v>15291909.890999999</v>
      </c>
      <c r="G8" s="18">
        <v>18028301.794000003</v>
      </c>
      <c r="H8" s="18">
        <v>21816656.501999997</v>
      </c>
      <c r="I8" s="18">
        <v>17082084.548000004</v>
      </c>
      <c r="J8" s="18">
        <v>19113491.888000004</v>
      </c>
      <c r="K8" s="18">
        <v>22403221.208999999</v>
      </c>
      <c r="L8" s="18">
        <v>25171460.637000009</v>
      </c>
      <c r="M8" s="18">
        <v>25303708.186000008</v>
      </c>
      <c r="N8" s="18">
        <v>31025618.938999992</v>
      </c>
    </row>
    <row r="9" spans="1:14" s="8" customFormat="1" ht="18.75" customHeight="1" x14ac:dyDescent="0.25">
      <c r="A9" s="6" t="s">
        <v>10</v>
      </c>
      <c r="B9" s="7" t="s">
        <v>11</v>
      </c>
      <c r="C9" s="13">
        <v>20168118.288000014</v>
      </c>
      <c r="D9" s="13">
        <v>17933212.515999984</v>
      </c>
      <c r="E9" s="13">
        <v>17072808.918999985</v>
      </c>
      <c r="F9" s="13">
        <v>20534639.822000001</v>
      </c>
      <c r="G9" s="14">
        <v>22448499.386</v>
      </c>
      <c r="H9" s="14">
        <v>22930995.048999995</v>
      </c>
      <c r="I9" s="14">
        <v>24114921.402000003</v>
      </c>
      <c r="J9" s="14">
        <v>26171271.10800001</v>
      </c>
      <c r="K9" s="14">
        <v>27165863.402999986</v>
      </c>
      <c r="L9" s="14">
        <v>25801684.507000007</v>
      </c>
      <c r="M9" s="14">
        <v>24661138.401000004</v>
      </c>
      <c r="N9" s="14">
        <v>28191092.133000001</v>
      </c>
    </row>
    <row r="10" spans="1:14" s="8" customFormat="1" ht="18.75" customHeight="1" x14ac:dyDescent="0.25">
      <c r="A10" s="15" t="s">
        <v>12</v>
      </c>
      <c r="B10" s="16" t="s">
        <v>13</v>
      </c>
      <c r="C10" s="17">
        <v>8885998.3819999993</v>
      </c>
      <c r="D10" s="17">
        <v>11003887.449000001</v>
      </c>
      <c r="E10" s="17">
        <v>10995656.223000001</v>
      </c>
      <c r="F10" s="17">
        <v>12771660.744999999</v>
      </c>
      <c r="G10" s="18">
        <v>15236300.555</v>
      </c>
      <c r="H10" s="18">
        <v>19790127.757999998</v>
      </c>
      <c r="I10" s="18">
        <v>22747980.419999998</v>
      </c>
      <c r="J10" s="18">
        <v>23631471.895</v>
      </c>
      <c r="K10" s="18">
        <v>23435960.523999996</v>
      </c>
      <c r="L10" s="18">
        <v>23891460.301999997</v>
      </c>
      <c r="M10" s="18">
        <v>25698583.213999994</v>
      </c>
      <c r="N10" s="18">
        <v>22079407.796</v>
      </c>
    </row>
    <row r="11" spans="1:14" s="8" customFormat="1" ht="18.75" customHeight="1" x14ac:dyDescent="0.25">
      <c r="A11" s="6" t="s">
        <v>16</v>
      </c>
      <c r="B11" s="7" t="s">
        <v>17</v>
      </c>
      <c r="C11" s="13">
        <v>16548001.567999998</v>
      </c>
      <c r="D11" s="13">
        <v>16614022.026000001</v>
      </c>
      <c r="E11" s="13">
        <v>15176802.814999999</v>
      </c>
      <c r="F11" s="13">
        <v>14396511.017999999</v>
      </c>
      <c r="G11" s="14">
        <v>15196867.010000002</v>
      </c>
      <c r="H11" s="14">
        <v>15570308.432999996</v>
      </c>
      <c r="I11" s="14">
        <v>16178164.450999999</v>
      </c>
      <c r="J11" s="14">
        <v>16131064.614</v>
      </c>
      <c r="K11" s="14">
        <v>11245848.053000012</v>
      </c>
      <c r="L11" s="14">
        <v>13787309.072000001</v>
      </c>
      <c r="M11" s="14">
        <v>15256767.289999999</v>
      </c>
      <c r="N11" s="14">
        <v>16434034.089999996</v>
      </c>
    </row>
    <row r="12" spans="1:14" s="8" customFormat="1" ht="18.75" customHeight="1" x14ac:dyDescent="0.25">
      <c r="A12" s="15" t="s">
        <v>18</v>
      </c>
      <c r="B12" s="16" t="s">
        <v>19</v>
      </c>
      <c r="C12" s="17">
        <v>9532535.9769999981</v>
      </c>
      <c r="D12" s="17">
        <v>10089511.045000002</v>
      </c>
      <c r="E12" s="17">
        <v>10934505.067999998</v>
      </c>
      <c r="F12" s="17">
        <v>13029825.470000003</v>
      </c>
      <c r="G12" s="18">
        <v>13268334.697000001</v>
      </c>
      <c r="H12" s="18">
        <v>13114426.267999999</v>
      </c>
      <c r="I12" s="18">
        <v>10082739.974000001</v>
      </c>
      <c r="J12" s="18">
        <v>11771331.339000003</v>
      </c>
      <c r="K12" s="18">
        <v>11412895.706999999</v>
      </c>
      <c r="L12" s="18">
        <v>11194869.634</v>
      </c>
      <c r="M12" s="18">
        <v>11813144.655000001</v>
      </c>
      <c r="N12" s="18">
        <v>13409220.584999997</v>
      </c>
    </row>
    <row r="13" spans="1:14" s="8" customFormat="1" ht="18.75" customHeight="1" x14ac:dyDescent="0.25">
      <c r="A13" s="6" t="s">
        <v>20</v>
      </c>
      <c r="B13" s="7" t="s">
        <v>17</v>
      </c>
      <c r="C13" s="13">
        <v>1079583.4909999999</v>
      </c>
      <c r="D13" s="13">
        <v>2345424.7489999998</v>
      </c>
      <c r="E13" s="13">
        <v>3425940.5240000002</v>
      </c>
      <c r="F13" s="13">
        <v>4435137.74</v>
      </c>
      <c r="G13" s="14">
        <v>2870409.9920000006</v>
      </c>
      <c r="H13" s="14">
        <v>4975927.3070000019</v>
      </c>
      <c r="I13" s="14">
        <v>4728464.5300000012</v>
      </c>
      <c r="J13" s="14">
        <v>7901508.0100000007</v>
      </c>
      <c r="K13" s="14">
        <v>9270373.7229999993</v>
      </c>
      <c r="L13" s="14">
        <v>12622037.638999999</v>
      </c>
      <c r="M13" s="14">
        <v>14426999.699000003</v>
      </c>
      <c r="N13" s="14">
        <v>10542367.327</v>
      </c>
    </row>
    <row r="14" spans="1:14" s="8" customFormat="1" ht="18.75" customHeight="1" x14ac:dyDescent="0.25">
      <c r="A14" s="15" t="s">
        <v>25</v>
      </c>
      <c r="B14" s="16" t="s">
        <v>7</v>
      </c>
      <c r="C14" s="17">
        <v>6944789.8570000045</v>
      </c>
      <c r="D14" s="17">
        <v>7706623.1859999998</v>
      </c>
      <c r="E14" s="17">
        <v>7758350.8439999996</v>
      </c>
      <c r="F14" s="17">
        <v>8232281.9939999972</v>
      </c>
      <c r="G14" s="18">
        <v>7525736.0659999959</v>
      </c>
      <c r="H14" s="18">
        <v>5575107.453999999</v>
      </c>
      <c r="I14" s="18">
        <v>5351751.5110000009</v>
      </c>
      <c r="J14" s="18">
        <v>5287764.9880000018</v>
      </c>
      <c r="K14" s="18">
        <v>5945572.6899999976</v>
      </c>
      <c r="L14" s="18">
        <v>6779562.6119999969</v>
      </c>
      <c r="M14" s="18">
        <v>8265002.1620000005</v>
      </c>
      <c r="N14" s="18">
        <v>10540467.881000003</v>
      </c>
    </row>
    <row r="15" spans="1:14" s="8" customFormat="1" ht="18.75" customHeight="1" x14ac:dyDescent="0.25">
      <c r="A15" s="6" t="s">
        <v>21</v>
      </c>
      <c r="B15" s="7" t="s">
        <v>22</v>
      </c>
      <c r="C15" s="13">
        <v>6568084.2820000025</v>
      </c>
      <c r="D15" s="13">
        <v>8112747.6339999996</v>
      </c>
      <c r="E15" s="13">
        <v>6831569.8129999982</v>
      </c>
      <c r="F15" s="13">
        <v>5065851.4009999987</v>
      </c>
      <c r="G15" s="14">
        <v>6993238.1669999994</v>
      </c>
      <c r="H15" s="14">
        <v>6506865.5449999999</v>
      </c>
      <c r="I15" s="14">
        <v>6467425.8130000001</v>
      </c>
      <c r="J15" s="14">
        <v>6913966.4909999976</v>
      </c>
      <c r="K15" s="14">
        <v>6704367.0730000008</v>
      </c>
      <c r="L15" s="14">
        <v>6986920.8620000007</v>
      </c>
      <c r="M15" s="14">
        <v>6945828.4339999994</v>
      </c>
      <c r="N15" s="14">
        <v>8214691.4129999997</v>
      </c>
    </row>
    <row r="16" spans="1:14" s="8" customFormat="1" ht="18.75" customHeight="1" x14ac:dyDescent="0.25">
      <c r="A16" s="15" t="s">
        <v>23</v>
      </c>
      <c r="B16" s="16" t="s">
        <v>24</v>
      </c>
      <c r="C16" s="17">
        <v>5594655.193</v>
      </c>
      <c r="D16" s="17">
        <v>5188341.7319999998</v>
      </c>
      <c r="E16" s="17">
        <v>5814011.335</v>
      </c>
      <c r="F16" s="17">
        <v>5825663.2959999992</v>
      </c>
      <c r="G16" s="18">
        <v>6491714.8449999997</v>
      </c>
      <c r="H16" s="18">
        <v>6140132.4939999999</v>
      </c>
      <c r="I16" s="18">
        <v>6192286.0820000004</v>
      </c>
      <c r="J16" s="18">
        <v>6907829.0819999995</v>
      </c>
      <c r="K16" s="18">
        <v>6489892.642</v>
      </c>
      <c r="L16" s="18">
        <v>6368989.919999999</v>
      </c>
      <c r="M16" s="18">
        <v>6108056.5649999995</v>
      </c>
      <c r="N16" s="18">
        <v>7365247.745000001</v>
      </c>
    </row>
    <row r="17" spans="1:14" s="8" customFormat="1" ht="18.75" customHeight="1" x14ac:dyDescent="0.25">
      <c r="A17" s="6" t="s">
        <v>29</v>
      </c>
      <c r="B17" s="7" t="s">
        <v>19</v>
      </c>
      <c r="C17" s="13">
        <v>1875759.7830000001</v>
      </c>
      <c r="D17" s="13">
        <v>2311730.602</v>
      </c>
      <c r="E17" s="13">
        <v>2055612.138</v>
      </c>
      <c r="F17" s="13">
        <v>2492025.5150000001</v>
      </c>
      <c r="G17" s="14">
        <v>3364438.7850000001</v>
      </c>
      <c r="H17" s="14">
        <v>3391084.0530000003</v>
      </c>
      <c r="I17" s="14">
        <v>4803185.8229999989</v>
      </c>
      <c r="J17" s="14">
        <v>4486406.88</v>
      </c>
      <c r="K17" s="14">
        <v>5222992.7240000004</v>
      </c>
      <c r="L17" s="14">
        <v>5761427.7309999978</v>
      </c>
      <c r="M17" s="14">
        <v>5868240.7089999998</v>
      </c>
      <c r="N17" s="14">
        <v>6871878.5989999995</v>
      </c>
    </row>
    <row r="18" spans="1:14" s="8" customFormat="1" ht="18.75" customHeight="1" x14ac:dyDescent="0.25">
      <c r="A18" s="15" t="s">
        <v>35</v>
      </c>
      <c r="B18" s="16" t="s">
        <v>19</v>
      </c>
      <c r="C18" s="17">
        <v>3632208.5390000013</v>
      </c>
      <c r="D18" s="17">
        <v>4353793.9909999967</v>
      </c>
      <c r="E18" s="17">
        <v>3913188.0789999967</v>
      </c>
      <c r="F18" s="17">
        <v>4112998.3390000169</v>
      </c>
      <c r="G18" s="18">
        <v>3813335.4710000022</v>
      </c>
      <c r="H18" s="18">
        <v>3090721.8349999972</v>
      </c>
      <c r="I18" s="18">
        <v>1860702.5389999999</v>
      </c>
      <c r="J18" s="18">
        <v>2082037.2179999992</v>
      </c>
      <c r="K18" s="18">
        <v>3993369.5359999989</v>
      </c>
      <c r="L18" s="18">
        <v>5347591.5310000014</v>
      </c>
      <c r="M18" s="18">
        <v>5979919.3899999978</v>
      </c>
      <c r="N18" s="18">
        <v>5868611.935999997</v>
      </c>
    </row>
    <row r="19" spans="1:14" s="8" customFormat="1" ht="18.75" customHeight="1" x14ac:dyDescent="0.25">
      <c r="A19" s="6" t="s">
        <v>26</v>
      </c>
      <c r="B19" s="7" t="s">
        <v>24</v>
      </c>
      <c r="C19" s="13">
        <v>3433627.3899999992</v>
      </c>
      <c r="D19" s="13">
        <v>3484219.0260000005</v>
      </c>
      <c r="E19" s="13">
        <v>3424087.571</v>
      </c>
      <c r="F19" s="13">
        <v>3986204.7500000005</v>
      </c>
      <c r="G19" s="14">
        <v>4339523.1909999996</v>
      </c>
      <c r="H19" s="14">
        <v>4206541.3089999985</v>
      </c>
      <c r="I19" s="14">
        <v>4562311.5429999959</v>
      </c>
      <c r="J19" s="14">
        <v>5129205.5969999973</v>
      </c>
      <c r="K19" s="14">
        <v>4912787.9589999998</v>
      </c>
      <c r="L19" s="14">
        <v>5100834.551</v>
      </c>
      <c r="M19" s="14">
        <v>5173803.8050000016</v>
      </c>
      <c r="N19" s="14">
        <v>5582340.21</v>
      </c>
    </row>
    <row r="20" spans="1:14" s="8" customFormat="1" ht="18.75" customHeight="1" x14ac:dyDescent="0.25">
      <c r="A20" s="15" t="s">
        <v>27</v>
      </c>
      <c r="B20" s="16" t="s">
        <v>28</v>
      </c>
      <c r="C20" s="17">
        <v>4337848.74</v>
      </c>
      <c r="D20" s="17">
        <v>4309971.3040000014</v>
      </c>
      <c r="E20" s="17">
        <v>4613208.5699999994</v>
      </c>
      <c r="F20" s="17">
        <v>5160708.3800000008</v>
      </c>
      <c r="G20" s="18">
        <v>5351406.3330000006</v>
      </c>
      <c r="H20" s="18">
        <v>4675409.5520000011</v>
      </c>
      <c r="I20" s="18">
        <v>4632848.3489999995</v>
      </c>
      <c r="J20" s="18">
        <v>5068066.8480000002</v>
      </c>
      <c r="K20" s="18">
        <v>4937123.6419999981</v>
      </c>
      <c r="L20" s="18">
        <v>4392403.3399999989</v>
      </c>
      <c r="M20" s="18">
        <v>4944786.3570000008</v>
      </c>
      <c r="N20" s="18">
        <v>4873978.7919999994</v>
      </c>
    </row>
    <row r="21" spans="1:14" s="8" customFormat="1" ht="18.75" customHeight="1" x14ac:dyDescent="0.25">
      <c r="A21" s="6" t="s">
        <v>30</v>
      </c>
      <c r="B21" s="7" t="s">
        <v>31</v>
      </c>
      <c r="C21" s="13">
        <v>3133908.4000000013</v>
      </c>
      <c r="D21" s="13">
        <v>2523650.2999999998</v>
      </c>
      <c r="E21" s="13">
        <v>1995944.8</v>
      </c>
      <c r="F21" s="13">
        <v>2255499.4</v>
      </c>
      <c r="G21" s="14">
        <v>2969056.4130000002</v>
      </c>
      <c r="H21" s="14">
        <v>4124530.9000000013</v>
      </c>
      <c r="I21" s="14">
        <v>4205121.0999999996</v>
      </c>
      <c r="J21" s="14">
        <v>3917385.9</v>
      </c>
      <c r="K21" s="14">
        <v>4873365.2</v>
      </c>
      <c r="L21" s="14">
        <v>4458203</v>
      </c>
      <c r="M21" s="14">
        <v>3652929</v>
      </c>
      <c r="N21" s="14">
        <v>4053631.4</v>
      </c>
    </row>
    <row r="22" spans="1:14" s="8" customFormat="1" ht="18.75" customHeight="1" x14ac:dyDescent="0.25">
      <c r="A22" s="15" t="s">
        <v>32</v>
      </c>
      <c r="B22" s="16" t="s">
        <v>17</v>
      </c>
      <c r="C22" s="17">
        <v>3173192.9720000001</v>
      </c>
      <c r="D22" s="17">
        <v>3225447.6550000003</v>
      </c>
      <c r="E22" s="17">
        <v>3192140.6719999993</v>
      </c>
      <c r="F22" s="17">
        <v>3146815.344000001</v>
      </c>
      <c r="G22" s="18">
        <v>3120087.7869999991</v>
      </c>
      <c r="H22" s="18">
        <v>2821515.385999999</v>
      </c>
      <c r="I22" s="18">
        <v>2337664.6789999995</v>
      </c>
      <c r="J22" s="18">
        <v>2611289.0470000003</v>
      </c>
      <c r="K22" s="18">
        <v>2643514.2030000007</v>
      </c>
      <c r="L22" s="18">
        <v>2701131.8680000007</v>
      </c>
      <c r="M22" s="18">
        <v>3058210.0920000006</v>
      </c>
      <c r="N22" s="18">
        <v>3197587.8729999997</v>
      </c>
    </row>
    <row r="23" spans="1:14" s="8" customFormat="1" ht="18.75" customHeight="1" x14ac:dyDescent="0.25">
      <c r="A23" s="6" t="s">
        <v>38</v>
      </c>
      <c r="B23" s="7" t="s">
        <v>39</v>
      </c>
      <c r="C23" s="13">
        <v>1089881.709</v>
      </c>
      <c r="D23" s="13">
        <v>1333712.7459999998</v>
      </c>
      <c r="E23" s="13">
        <v>1502868.6630000002</v>
      </c>
      <c r="F23" s="13">
        <v>2505286.5060000001</v>
      </c>
      <c r="G23" s="14">
        <v>3671488.2939999998</v>
      </c>
      <c r="H23" s="14">
        <v>1532680.9240000001</v>
      </c>
      <c r="I23" s="14">
        <v>799021.37399999984</v>
      </c>
      <c r="J23" s="14">
        <v>1505548.598</v>
      </c>
      <c r="K23" s="14">
        <v>1248065.3840000003</v>
      </c>
      <c r="L23" s="14">
        <v>1465395.098</v>
      </c>
      <c r="M23" s="14">
        <v>1309982.095</v>
      </c>
      <c r="N23" s="14">
        <v>2422778.7060000002</v>
      </c>
    </row>
    <row r="24" spans="1:14" s="8" customFormat="1" ht="18.75" customHeight="1" x14ac:dyDescent="0.25">
      <c r="A24" s="15" t="s">
        <v>36</v>
      </c>
      <c r="B24" s="16" t="s">
        <v>37</v>
      </c>
      <c r="C24" s="17">
        <v>2965731.5219999999</v>
      </c>
      <c r="D24" s="17">
        <v>3305544.8640000001</v>
      </c>
      <c r="E24" s="17">
        <v>3000872.2990000001</v>
      </c>
      <c r="F24" s="17">
        <v>2581557.307</v>
      </c>
      <c r="G24" s="18">
        <v>2758556.4720000001</v>
      </c>
      <c r="H24" s="18">
        <v>2425423.767</v>
      </c>
      <c r="I24" s="18">
        <v>1963511.496</v>
      </c>
      <c r="J24" s="18">
        <v>1969936.0430000001</v>
      </c>
      <c r="K24" s="18">
        <v>1760868.6850000001</v>
      </c>
      <c r="L24" s="18">
        <v>1625006.6369999996</v>
      </c>
      <c r="M24" s="18">
        <v>1846571.8129999996</v>
      </c>
      <c r="N24" s="18">
        <v>2143653.6069999998</v>
      </c>
    </row>
    <row r="25" spans="1:14" s="8" customFormat="1" ht="18.75" customHeight="1" x14ac:dyDescent="0.25">
      <c r="A25" s="6" t="s">
        <v>33</v>
      </c>
      <c r="B25" s="7" t="s">
        <v>34</v>
      </c>
      <c r="C25" s="13">
        <v>2414410.5530000003</v>
      </c>
      <c r="D25" s="13">
        <v>2094375.0229999998</v>
      </c>
      <c r="E25" s="13">
        <v>3273247.4449999998</v>
      </c>
      <c r="F25" s="13">
        <v>3397099.7449999987</v>
      </c>
      <c r="G25" s="14">
        <v>3765009.7029999997</v>
      </c>
      <c r="H25" s="14">
        <v>2436440.6349999998</v>
      </c>
      <c r="I25" s="14">
        <v>2447623.0619999995</v>
      </c>
      <c r="J25" s="14">
        <v>2522607.8140000002</v>
      </c>
      <c r="K25" s="14">
        <v>2194687.8209999977</v>
      </c>
      <c r="L25" s="14">
        <v>2477688.709999999</v>
      </c>
      <c r="M25" s="14">
        <v>2097233.1959999991</v>
      </c>
      <c r="N25" s="14">
        <v>1819452.13</v>
      </c>
    </row>
    <row r="26" spans="1:14" s="8" customFormat="1" ht="18.75" customHeight="1" x14ac:dyDescent="0.25">
      <c r="A26" s="15" t="s">
        <v>41</v>
      </c>
      <c r="B26" s="16" t="s">
        <v>9</v>
      </c>
      <c r="C26" s="17">
        <v>235225.01</v>
      </c>
      <c r="D26" s="17">
        <v>1208184.013</v>
      </c>
      <c r="E26" s="17">
        <v>1261000.993</v>
      </c>
      <c r="F26" s="17">
        <v>1560210.43</v>
      </c>
      <c r="G26" s="18">
        <v>1472855.03</v>
      </c>
      <c r="H26" s="18">
        <v>782207.01799999992</v>
      </c>
      <c r="I26" s="18">
        <v>1305962.2180000001</v>
      </c>
      <c r="J26" s="18">
        <v>1077714.8690000002</v>
      </c>
      <c r="K26" s="18">
        <v>774281.21099999989</v>
      </c>
      <c r="L26" s="18">
        <v>908376.98199999996</v>
      </c>
      <c r="M26" s="18">
        <v>938000.06900000013</v>
      </c>
      <c r="N26" s="18">
        <v>1479581.4190000002</v>
      </c>
    </row>
    <row r="27" spans="1:14" s="8" customFormat="1" ht="18.75" customHeight="1" x14ac:dyDescent="0.25">
      <c r="A27" s="6" t="s">
        <v>43</v>
      </c>
      <c r="B27" s="7" t="s">
        <v>44</v>
      </c>
      <c r="C27" s="13">
        <v>1345687.5760000001</v>
      </c>
      <c r="D27" s="13">
        <v>1754942.1159999999</v>
      </c>
      <c r="E27" s="13">
        <v>1907437.821</v>
      </c>
      <c r="F27" s="13">
        <v>1901676.2590000003</v>
      </c>
      <c r="G27" s="14">
        <v>1755747.1259999999</v>
      </c>
      <c r="H27" s="14">
        <v>1243167.125</v>
      </c>
      <c r="I27" s="14">
        <v>962976.82399999991</v>
      </c>
      <c r="J27" s="14">
        <v>970136.85900000005</v>
      </c>
      <c r="K27" s="14">
        <v>1180560.344</v>
      </c>
      <c r="L27" s="14">
        <v>1238618.0249999999</v>
      </c>
      <c r="M27" s="14">
        <v>1126973.3419999999</v>
      </c>
      <c r="N27" s="14">
        <v>1307328.9500000002</v>
      </c>
    </row>
    <row r="28" spans="1:14" s="8" customFormat="1" ht="18.75" customHeight="1" x14ac:dyDescent="0.25">
      <c r="A28" s="15" t="s">
        <v>40</v>
      </c>
      <c r="B28" s="16" t="s">
        <v>13</v>
      </c>
      <c r="C28" s="17">
        <v>1832914</v>
      </c>
      <c r="D28" s="17">
        <v>1998676</v>
      </c>
      <c r="E28" s="17">
        <v>1716032</v>
      </c>
      <c r="F28" s="17">
        <v>1708283.0500000003</v>
      </c>
      <c r="G28" s="18">
        <v>1512183</v>
      </c>
      <c r="H28" s="18">
        <v>1410278.62</v>
      </c>
      <c r="I28" s="18">
        <v>1530038</v>
      </c>
      <c r="J28" s="18">
        <v>1451227</v>
      </c>
      <c r="K28" s="18">
        <v>1228167</v>
      </c>
      <c r="L28" s="18">
        <v>1412426</v>
      </c>
      <c r="M28" s="18">
        <v>1281354</v>
      </c>
      <c r="N28" s="18">
        <v>1294604.3809999996</v>
      </c>
    </row>
    <row r="29" spans="1:14" s="8" customFormat="1" ht="18.75" customHeight="1" x14ac:dyDescent="0.25">
      <c r="A29" s="6" t="s">
        <v>46</v>
      </c>
      <c r="B29" s="7" t="s">
        <v>11</v>
      </c>
      <c r="C29" s="13">
        <v>32269.7</v>
      </c>
      <c r="D29" s="13">
        <v>24898.95</v>
      </c>
      <c r="E29" s="13">
        <v>13330.53</v>
      </c>
      <c r="F29" s="13">
        <v>18550.02</v>
      </c>
      <c r="G29" s="14">
        <v>44930.75</v>
      </c>
      <c r="H29" s="14">
        <v>49232.65600000001</v>
      </c>
      <c r="I29" s="14">
        <v>85007.005999999994</v>
      </c>
      <c r="J29" s="14">
        <v>724272.054</v>
      </c>
      <c r="K29" s="14">
        <v>839277.66999999981</v>
      </c>
      <c r="L29" s="14">
        <v>933530.98999999987</v>
      </c>
      <c r="M29" s="14">
        <v>925348.36300000013</v>
      </c>
      <c r="N29" s="14">
        <v>1128865.1149999998</v>
      </c>
    </row>
    <row r="30" spans="1:14" s="8" customFormat="1" ht="18.75" customHeight="1" x14ac:dyDescent="0.25">
      <c r="A30" s="15" t="s">
        <v>42</v>
      </c>
      <c r="B30" s="16" t="s">
        <v>11</v>
      </c>
      <c r="C30" s="17">
        <v>947555.94200000004</v>
      </c>
      <c r="D30" s="17">
        <v>785223.83200000005</v>
      </c>
      <c r="E30" s="17">
        <v>904648.75600000005</v>
      </c>
      <c r="F30" s="17">
        <v>1004519.9739999999</v>
      </c>
      <c r="G30" s="18">
        <v>1030177.841</v>
      </c>
      <c r="H30" s="18">
        <v>944460.34600000002</v>
      </c>
      <c r="I30" s="18">
        <v>1052152.7179999999</v>
      </c>
      <c r="J30" s="18">
        <v>1051567.0340000002</v>
      </c>
      <c r="K30" s="18">
        <v>882566.505</v>
      </c>
      <c r="L30" s="18">
        <v>988926.27899999998</v>
      </c>
      <c r="M30" s="18">
        <v>810892.92700000003</v>
      </c>
      <c r="N30" s="18">
        <v>1101647.4090000002</v>
      </c>
    </row>
    <row r="31" spans="1:14" s="8" customFormat="1" ht="18.75" customHeight="1" x14ac:dyDescent="0.25">
      <c r="A31" s="6" t="s">
        <v>47</v>
      </c>
      <c r="B31" s="7" t="s">
        <v>5</v>
      </c>
      <c r="C31" s="13">
        <v>655629.29</v>
      </c>
      <c r="D31" s="13">
        <v>670060.84199999983</v>
      </c>
      <c r="E31" s="13">
        <v>884950.62599999993</v>
      </c>
      <c r="F31" s="13">
        <v>654828.38899999997</v>
      </c>
      <c r="G31" s="14">
        <v>730594.44099999999</v>
      </c>
      <c r="H31" s="14">
        <v>728245.353</v>
      </c>
      <c r="I31" s="14">
        <v>606776.49399999995</v>
      </c>
      <c r="J31" s="14">
        <v>541018.7159999999</v>
      </c>
      <c r="K31" s="14">
        <v>697657.94700000004</v>
      </c>
      <c r="L31" s="14">
        <v>740530.24499999976</v>
      </c>
      <c r="M31" s="14">
        <v>798264.71999999986</v>
      </c>
      <c r="N31" s="14">
        <v>705379.55999999982</v>
      </c>
    </row>
    <row r="32" spans="1:14" s="8" customFormat="1" ht="18.75" customHeight="1" x14ac:dyDescent="0.25">
      <c r="A32" s="15" t="s">
        <v>45</v>
      </c>
      <c r="B32" s="16" t="s">
        <v>31</v>
      </c>
      <c r="C32" s="17">
        <v>295891.16099999996</v>
      </c>
      <c r="D32" s="17">
        <v>359091.79200000002</v>
      </c>
      <c r="E32" s="17">
        <v>432291.94599999988</v>
      </c>
      <c r="F32" s="17">
        <v>420655.40899999993</v>
      </c>
      <c r="G32" s="18">
        <v>456531.39900000009</v>
      </c>
      <c r="H32" s="18">
        <v>557512.58199999982</v>
      </c>
      <c r="I32" s="18">
        <v>677121.35600000015</v>
      </c>
      <c r="J32" s="18">
        <v>813657.16500000004</v>
      </c>
      <c r="K32" s="18">
        <v>709073.48100000026</v>
      </c>
      <c r="L32" s="18">
        <v>732542.47999999986</v>
      </c>
      <c r="M32" s="18">
        <v>696894.71799999953</v>
      </c>
      <c r="N32" s="18">
        <v>614638.8470000003</v>
      </c>
    </row>
    <row r="33" spans="1:14" s="8" customFormat="1" ht="18.75" customHeight="1" x14ac:dyDescent="0.25">
      <c r="A33" s="6" t="s">
        <v>48</v>
      </c>
      <c r="B33" s="7" t="s">
        <v>24</v>
      </c>
      <c r="C33" s="13">
        <v>195030.68799999999</v>
      </c>
      <c r="D33" s="13">
        <v>267099.87199999997</v>
      </c>
      <c r="E33" s="13">
        <v>459941.42499999999</v>
      </c>
      <c r="F33" s="13">
        <v>393491.42300000001</v>
      </c>
      <c r="G33" s="14">
        <v>506357.027</v>
      </c>
      <c r="H33" s="14">
        <v>411657.39600000001</v>
      </c>
      <c r="I33" s="14">
        <v>209961.78</v>
      </c>
      <c r="J33" s="14">
        <v>237446.93700000001</v>
      </c>
      <c r="K33" s="14">
        <v>187966.60700000002</v>
      </c>
      <c r="L33" s="14">
        <v>147411.29999999999</v>
      </c>
      <c r="M33" s="14">
        <v>322094.81599999999</v>
      </c>
      <c r="N33" s="14">
        <v>464591.071</v>
      </c>
    </row>
    <row r="34" spans="1:14" s="8" customFormat="1" ht="18.75" customHeight="1" x14ac:dyDescent="0.25">
      <c r="A34" s="15" t="s">
        <v>49</v>
      </c>
      <c r="B34" s="16" t="s">
        <v>7</v>
      </c>
      <c r="C34" s="17">
        <v>72722.94</v>
      </c>
      <c r="D34" s="17">
        <v>86421.395999999993</v>
      </c>
      <c r="E34" s="17">
        <v>62073.84</v>
      </c>
      <c r="F34" s="17">
        <v>235669.92799999999</v>
      </c>
      <c r="G34" s="18">
        <v>280251.30300000001</v>
      </c>
      <c r="H34" s="18">
        <v>66451.069999999992</v>
      </c>
      <c r="I34" s="18">
        <v>30619.80999999999</v>
      </c>
      <c r="J34" s="18">
        <v>18626.45</v>
      </c>
      <c r="K34" s="18">
        <v>37494.950000000012</v>
      </c>
      <c r="L34" s="18">
        <v>12552.924000000001</v>
      </c>
      <c r="M34" s="18">
        <v>42867.07</v>
      </c>
      <c r="N34" s="18">
        <v>76419.699000000008</v>
      </c>
    </row>
    <row r="35" spans="1:14" s="8" customFormat="1" ht="18.75" customHeight="1" x14ac:dyDescent="0.25">
      <c r="A35" s="6" t="s">
        <v>54</v>
      </c>
      <c r="B35" s="7" t="s">
        <v>7</v>
      </c>
      <c r="C35" s="13">
        <v>226602.97500000001</v>
      </c>
      <c r="D35" s="13">
        <v>367221.95600000001</v>
      </c>
      <c r="E35" s="13">
        <v>161699.13200000001</v>
      </c>
      <c r="F35" s="13">
        <v>216934.92500000002</v>
      </c>
      <c r="G35" s="14">
        <v>167915.44500000001</v>
      </c>
      <c r="H35" s="14">
        <v>131467.97</v>
      </c>
      <c r="I35" s="14">
        <v>38140.184999999998</v>
      </c>
      <c r="J35" s="14"/>
      <c r="K35" s="14"/>
      <c r="L35" s="14"/>
      <c r="M35" s="14"/>
      <c r="N35" s="14">
        <v>19300</v>
      </c>
    </row>
    <row r="36" spans="1:14" s="8" customFormat="1" ht="18.75" customHeight="1" x14ac:dyDescent="0.25">
      <c r="A36" s="15" t="s">
        <v>52</v>
      </c>
      <c r="B36" s="16" t="s">
        <v>7</v>
      </c>
      <c r="C36" s="17">
        <v>94449.334000000003</v>
      </c>
      <c r="D36" s="17">
        <v>31838.944</v>
      </c>
      <c r="E36" s="17">
        <v>87082.853000000003</v>
      </c>
      <c r="F36" s="17">
        <v>122048.27600000001</v>
      </c>
      <c r="G36" s="18">
        <v>158963.85200000001</v>
      </c>
      <c r="H36" s="18">
        <v>164409.201</v>
      </c>
      <c r="I36" s="18"/>
      <c r="J36" s="18">
        <v>1278.8499999999999</v>
      </c>
      <c r="K36" s="18"/>
      <c r="L36" s="18">
        <v>1239.6569999999999</v>
      </c>
      <c r="M36" s="18">
        <v>514.41300000000001</v>
      </c>
      <c r="N36" s="18">
        <v>18922.282999999999</v>
      </c>
    </row>
    <row r="37" spans="1:14" s="8" customFormat="1" ht="18.75" customHeight="1" x14ac:dyDescent="0.25">
      <c r="A37" s="6" t="s">
        <v>53</v>
      </c>
      <c r="B37" s="7" t="s">
        <v>11</v>
      </c>
      <c r="C37" s="13"/>
      <c r="D37" s="13">
        <v>58592.626000000004</v>
      </c>
      <c r="E37" s="13">
        <v>7243.6730000000007</v>
      </c>
      <c r="F37" s="13">
        <v>53248.334999999999</v>
      </c>
      <c r="G37" s="14">
        <v>2380.06</v>
      </c>
      <c r="H37" s="14"/>
      <c r="I37" s="14"/>
      <c r="J37" s="14"/>
      <c r="K37" s="14"/>
      <c r="L37" s="14"/>
      <c r="M37" s="14"/>
      <c r="N37" s="14"/>
    </row>
    <row r="38" spans="1:14" ht="18.75" customHeight="1" x14ac:dyDescent="0.25">
      <c r="A38" s="23" t="s">
        <v>50</v>
      </c>
      <c r="B38" s="24" t="s">
        <v>51</v>
      </c>
      <c r="C38" s="25"/>
      <c r="D38" s="25"/>
      <c r="E38" s="25"/>
      <c r="F38" s="25"/>
      <c r="G38" s="26"/>
      <c r="H38" s="26">
        <v>60320.249000000003</v>
      </c>
      <c r="I38" s="26">
        <v>41199.084000000003</v>
      </c>
      <c r="J38" s="26">
        <v>14101</v>
      </c>
      <c r="K38" s="26">
        <v>9769.7720000000008</v>
      </c>
      <c r="L38" s="26"/>
      <c r="M38" s="26"/>
      <c r="N38" s="26"/>
    </row>
    <row r="39" spans="1:14" ht="18.75" customHeight="1" x14ac:dyDescent="0.25">
      <c r="A39" s="20" t="s">
        <v>3</v>
      </c>
      <c r="B39" s="21"/>
      <c r="C39" s="22">
        <f t="shared" ref="C39:N39" si="0">SUM(C5:C38)</f>
        <v>297152610.19700009</v>
      </c>
      <c r="D39" s="22">
        <f t="shared" si="0"/>
        <v>310850774.72099996</v>
      </c>
      <c r="E39" s="22">
        <f t="shared" si="0"/>
        <v>316839392.53099984</v>
      </c>
      <c r="F39" s="22">
        <f t="shared" si="0"/>
        <v>336686332.89499992</v>
      </c>
      <c r="G39" s="22">
        <f t="shared" si="0"/>
        <v>348827150.95399994</v>
      </c>
      <c r="H39" s="22">
        <f t="shared" si="0"/>
        <v>351635888.72699994</v>
      </c>
      <c r="I39" s="22">
        <f t="shared" si="0"/>
        <v>342849451.55299997</v>
      </c>
      <c r="J39" s="22">
        <f t="shared" si="0"/>
        <v>365063555.19100004</v>
      </c>
      <c r="K39" s="22">
        <f t="shared" si="0"/>
        <v>374638373.34900004</v>
      </c>
      <c r="L39" s="22">
        <f t="shared" si="0"/>
        <v>370906140.41200006</v>
      </c>
      <c r="M39" s="22">
        <f t="shared" si="0"/>
        <v>392036891.22799993</v>
      </c>
      <c r="N39" s="22">
        <f t="shared" si="0"/>
        <v>409456148.92799985</v>
      </c>
    </row>
  </sheetData>
  <sortState ref="A5:N38">
    <sortCondition descending="1" ref="N5:N38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6FAC7CB-22E7-4D0F-BE8C-246A2076252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AQU_3_3_2_5_1_5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2015-07-09T18:53:01Z</dcterms:created>
  <dcterms:modified xsi:type="dcterms:W3CDTF">2022-12-23T13:55:50Z</dcterms:modified>
</cp:coreProperties>
</file>