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Aer\"/>
    </mc:Choice>
  </mc:AlternateContent>
  <bookViews>
    <workbookView xWindow="0" yWindow="0" windowWidth="24000" windowHeight="9735"/>
  </bookViews>
  <sheets>
    <sheet name="AER_4_7_2_4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5" i="1"/>
  <c r="I4" i="1"/>
</calcChain>
</file>

<file path=xl/sharedStrings.xml><?xml version="1.0" encoding="utf-8"?>
<sst xmlns="http://schemas.openxmlformats.org/spreadsheetml/2006/main" count="23" uniqueCount="23">
  <si>
    <t>Receita de Voo</t>
  </si>
  <si>
    <t>Gol</t>
  </si>
  <si>
    <t>Azul</t>
  </si>
  <si>
    <t>Absa</t>
  </si>
  <si>
    <t>Indústria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</si>
  <si>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</si>
  <si>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</si>
  <si>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</si>
  <si>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</si>
  <si>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</si>
  <si>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</si>
  <si>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</si>
  <si>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</si>
  <si>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</si>
  <si>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</si>
  <si>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Latam</t>
  </si>
  <si>
    <t>Avianca</t>
  </si>
  <si>
    <t>Outras</t>
  </si>
  <si>
    <t>2019</t>
  </si>
  <si>
    <t>Sideral</t>
  </si>
  <si>
    <t>2020</t>
  </si>
  <si>
    <t>2021</t>
  </si>
  <si>
    <t>Receita de Voo (R$ 1.000,00) – por empresa, 2009 - 2021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</si>
</sst>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A002"/>
        <bgColor theme="4"/>
      </patternFill>
    </fill>
    <fill>
      <patternFill patternType="solid">
        <fgColor rgb="FFFEE4A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4" xfId="1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3" fontId="0" fillId="3" borderId="2" xfId="1" applyNumberFormat="1" applyFont="1" applyFill="1" applyBorder="1" applyAlignment="1">
      <alignment horizontal="right" vertical="center"/>
    </xf>
    <xf numFmtId="3" fontId="0" fillId="3" borderId="2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19/09%20-%20Anu&#225;rio%20CNT%20do%20Transporte%202019/Fontes/04%20-%20A&#233;reo/Banco%20de%20Dados/Anu&#225;rio%20do%20Transporte%20A&#233;reo%20-%20Gr&#225;ficos%20e%20Tabel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20/09_Anuario_CNT_do_Transporte_2020/Fontes/04%20-%20A&#233;reo/2019/Planilh&#225;rio%20do%20Transporte%20A&#233;reo%20-%20Gr&#225;ficos%20e%20Tabe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1.5"/>
      <sheetName val="Fig 1.6"/>
      <sheetName val="Fig 1.7"/>
      <sheetName val="Tab 1.1"/>
      <sheetName val="Tab 1.2"/>
      <sheetName val="Tab 1.3"/>
      <sheetName val="Fig 2.1"/>
      <sheetName val="Fig 2.2"/>
      <sheetName val="Fig 2.3"/>
      <sheetName val="Fig 2.4"/>
      <sheetName val="Fig 2.5"/>
      <sheetName val="Fig 2.6"/>
      <sheetName val="Fig 2.7"/>
      <sheetName val="Fig 2.8"/>
      <sheetName val="Fig 2.9"/>
      <sheetName val="Fig 2.10"/>
      <sheetName val="Fig 2.11"/>
      <sheetName val="IBGE POP PIB"/>
      <sheetName val="Fig 2.12"/>
      <sheetName val="Fig 2.13"/>
      <sheetName val="Fig 2.14"/>
      <sheetName val="Fig 2.15"/>
      <sheetName val="Fig 2.16"/>
      <sheetName val="Fig 2.17"/>
      <sheetName val="Fig 2.18"/>
      <sheetName val="Fig 2.19"/>
      <sheetName val="Fig 2.20"/>
      <sheetName val="Fig 2.21"/>
      <sheetName val="Fig 2.22"/>
      <sheetName val="Fig 2.23"/>
      <sheetName val="Fig 2.24"/>
      <sheetName val="Fig 2.25"/>
      <sheetName val="Fig 2.26"/>
      <sheetName val="Fig 2.27"/>
      <sheetName val="Fig 2.28"/>
      <sheetName val="Fig 2.29"/>
      <sheetName val="Fig 2.30"/>
      <sheetName val="Fig 2.31"/>
      <sheetName val="Fig 2.32"/>
      <sheetName val="Fig 2.33"/>
      <sheetName val="Fig 2.34"/>
      <sheetName val="Fig 2.35"/>
      <sheetName val="Fig 2.36"/>
      <sheetName val="Fig 2.37"/>
      <sheetName val="Fig 2.38"/>
      <sheetName val="Fig 2.39"/>
      <sheetName val="Fig 2.40"/>
      <sheetName val="Fig 2.41"/>
      <sheetName val="Fig 2.42"/>
      <sheetName val="Fig 2.43"/>
      <sheetName val="Fig 2.44"/>
      <sheetName val="Fig 2.45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3.50"/>
      <sheetName val="Fig 3.51"/>
      <sheetName val="Fig 3.52"/>
      <sheetName val="Fig 3.53"/>
      <sheetName val="Fig 3.54"/>
      <sheetName val="Fig 3.55"/>
      <sheetName val="Fig 3.56"/>
      <sheetName val="Fig 3.57"/>
      <sheetName val="Fig 3.58"/>
      <sheetName val="Fig 3.59"/>
      <sheetName val="Fig 3.60"/>
      <sheetName val="Fig 3.61"/>
      <sheetName val="Fig 3.62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6.17"/>
      <sheetName val="Fig 6.18"/>
      <sheetName val="Fig 6.19"/>
      <sheetName val="Fig 6.20"/>
      <sheetName val="Fig 6.21"/>
      <sheetName val="Fig 6.22"/>
      <sheetName val="Fig 6.23"/>
      <sheetName val="Fig 6.24"/>
      <sheetName val="Fig 6.25"/>
      <sheetName val="Fig 6.26"/>
      <sheetName val="Fig 6.27"/>
      <sheetName val="Fig 6.28"/>
      <sheetName val="Fig 6.29"/>
      <sheetName val="Fig 6.30"/>
      <sheetName val="Fig 6.31"/>
      <sheetName val="Fig 6.32"/>
      <sheetName val="Fig 6.33"/>
      <sheetName val="Fig 6.34"/>
      <sheetName val="Fig 6.35"/>
      <sheetName val="Fig 7.1"/>
      <sheetName val="Fig 7.2"/>
      <sheetName val="Fig 7.3"/>
      <sheetName val="Fig 7.4"/>
      <sheetName val="Fig 7.5"/>
      <sheetName val="RECEITA PASSAGEM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ASK ATK"/>
      <sheetName val="RECEITA E CUSTO"/>
      <sheetName val="Fig 7.32"/>
      <sheetName val="Fig 7.33"/>
      <sheetName val="Fig 7.34"/>
      <sheetName val="Fig 7.35"/>
      <sheetName val="Fig 7.36"/>
      <sheetName val="Fig 7.37"/>
      <sheetName val="Fig 7.38"/>
      <sheetName val="Fig 7.39"/>
      <sheetName val="Fig 7.40"/>
      <sheetName val="Fig 7.41"/>
      <sheetName val="Fig 7.42"/>
      <sheetName val="Fig 7.43"/>
      <sheetName val="Fig 7.44"/>
      <sheetName val="Fig 7.45"/>
      <sheetName val="F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>Doméstico</v>
          </cell>
        </row>
      </sheetData>
      <sheetData sheetId="12"/>
      <sheetData sheetId="13"/>
      <sheetData sheetId="14"/>
      <sheetData sheetId="15"/>
      <sheetData sheetId="16"/>
      <sheetData sheetId="17">
        <row r="6">
          <cell r="A6" t="str">
            <v>Azul</v>
          </cell>
        </row>
      </sheetData>
      <sheetData sheetId="18"/>
      <sheetData sheetId="19"/>
      <sheetData sheetId="20"/>
      <sheetData sheetId="21">
        <row r="5">
          <cell r="A5" t="str">
            <v>UF</v>
          </cell>
        </row>
      </sheetData>
      <sheetData sheetId="22">
        <row r="2">
          <cell r="A2" t="str">
            <v>População</v>
          </cell>
        </row>
      </sheetData>
      <sheetData sheetId="23">
        <row r="6">
          <cell r="A6" t="str">
            <v>Centro-Oeste</v>
          </cell>
        </row>
      </sheetData>
      <sheetData sheetId="24"/>
      <sheetData sheetId="25">
        <row r="6">
          <cell r="A6">
            <v>2009</v>
          </cell>
        </row>
      </sheetData>
      <sheetData sheetId="26"/>
      <sheetData sheetId="27"/>
      <sheetData sheetId="28">
        <row r="6">
          <cell r="A6" t="str">
            <v>Gol</v>
          </cell>
        </row>
      </sheetData>
      <sheetData sheetId="29"/>
      <sheetData sheetId="30"/>
      <sheetData sheetId="31"/>
      <sheetData sheetId="32"/>
      <sheetData sheetId="33">
        <row r="6">
          <cell r="A6" t="str">
            <v>SBVT-ES</v>
          </cell>
        </row>
      </sheetData>
      <sheetData sheetId="34">
        <row r="6">
          <cell r="A6" t="str">
            <v>SBPB-PI</v>
          </cell>
        </row>
      </sheetData>
      <sheetData sheetId="35"/>
      <sheetData sheetId="36"/>
      <sheetData sheetId="37">
        <row r="6">
          <cell r="A6" t="str">
            <v>SBBV-RR</v>
          </cell>
        </row>
      </sheetData>
      <sheetData sheetId="38"/>
      <sheetData sheetId="39"/>
      <sheetData sheetId="40"/>
      <sheetData sheetId="41"/>
      <sheetData sheetId="42">
        <row r="5">
          <cell r="B5" t="str">
            <v>Empresas Brasileiras</v>
          </cell>
        </row>
      </sheetData>
      <sheetData sheetId="43"/>
      <sheetData sheetId="44"/>
      <sheetData sheetId="45"/>
      <sheetData sheetId="46">
        <row r="6">
          <cell r="A6" t="str">
            <v>Latam</v>
          </cell>
        </row>
      </sheetData>
      <sheetData sheetId="47"/>
      <sheetData sheetId="48">
        <row r="6">
          <cell r="A6" t="str">
            <v>América Do Sul</v>
          </cell>
        </row>
      </sheetData>
      <sheetData sheetId="49">
        <row r="6">
          <cell r="A6" t="str">
            <v>Argentina</v>
          </cell>
        </row>
      </sheetData>
      <sheetData sheetId="50">
        <row r="6">
          <cell r="A6">
            <v>2009</v>
          </cell>
        </row>
      </sheetData>
      <sheetData sheetId="51"/>
      <sheetData sheetId="52">
        <row r="5">
          <cell r="B5" t="str">
            <v>Empresas Brasileiras</v>
          </cell>
        </row>
      </sheetData>
      <sheetData sheetId="53"/>
      <sheetData sheetId="54"/>
      <sheetData sheetId="55">
        <row r="6">
          <cell r="A6" t="str">
            <v>Latam</v>
          </cell>
        </row>
      </sheetData>
      <sheetData sheetId="56"/>
      <sheetData sheetId="57">
        <row r="5">
          <cell r="B5" t="str">
            <v>Doméstica</v>
          </cell>
        </row>
      </sheetData>
      <sheetData sheetId="58"/>
      <sheetData sheetId="59">
        <row r="5">
          <cell r="B5" t="str">
            <v>Doméstica</v>
          </cell>
        </row>
      </sheetData>
      <sheetData sheetId="60"/>
      <sheetData sheetId="61">
        <row r="5">
          <cell r="B5" t="str">
            <v>Doméstica</v>
          </cell>
        </row>
      </sheetData>
      <sheetData sheetId="62"/>
      <sheetData sheetId="63">
        <row r="6">
          <cell r="A6">
            <v>2009</v>
          </cell>
        </row>
      </sheetData>
      <sheetData sheetId="64"/>
      <sheetData sheetId="65"/>
      <sheetData sheetId="66">
        <row r="6">
          <cell r="A6" t="str">
            <v>Gol</v>
          </cell>
        </row>
      </sheetData>
      <sheetData sheetId="67"/>
      <sheetData sheetId="68">
        <row r="6">
          <cell r="A6" t="str">
            <v>Gol</v>
          </cell>
        </row>
      </sheetData>
      <sheetData sheetId="69"/>
      <sheetData sheetId="70">
        <row r="6">
          <cell r="A6" t="str">
            <v>Centro-Oeste</v>
          </cell>
        </row>
      </sheetData>
      <sheetData sheetId="71">
        <row r="6">
          <cell r="A6" t="str">
            <v>SBVT-ES</v>
          </cell>
        </row>
      </sheetData>
      <sheetData sheetId="72">
        <row r="6">
          <cell r="A6" t="str">
            <v>SBPB-PI</v>
          </cell>
        </row>
      </sheetData>
      <sheetData sheetId="73">
        <row r="6">
          <cell r="A6" t="str">
            <v>SSBH-MS</v>
          </cell>
        </row>
      </sheetData>
      <sheetData sheetId="74">
        <row r="6">
          <cell r="A6" t="str">
            <v>SBLJ-SC</v>
          </cell>
        </row>
      </sheetData>
      <sheetData sheetId="75">
        <row r="6">
          <cell r="A6" t="str">
            <v>SBBV-RR</v>
          </cell>
        </row>
      </sheetData>
      <sheetData sheetId="76">
        <row r="6">
          <cell r="A6" t="str">
            <v>São Paulo - Guarulhos</v>
          </cell>
        </row>
      </sheetData>
      <sheetData sheetId="77"/>
      <sheetData sheetId="78">
        <row r="6">
          <cell r="A6" t="str">
            <v>Rio De Janeiro - Santos Dumont / São Paulo - Congonhas</v>
          </cell>
        </row>
      </sheetData>
      <sheetData sheetId="79">
        <row r="6">
          <cell r="A6">
            <v>2009</v>
          </cell>
        </row>
      </sheetData>
      <sheetData sheetId="80"/>
      <sheetData sheetId="81"/>
      <sheetData sheetId="82">
        <row r="6">
          <cell r="A6" t="str">
            <v>Gol</v>
          </cell>
        </row>
      </sheetData>
      <sheetData sheetId="83"/>
      <sheetData sheetId="84">
        <row r="6">
          <cell r="A6">
            <v>2009</v>
          </cell>
        </row>
      </sheetData>
      <sheetData sheetId="85"/>
      <sheetData sheetId="86">
        <row r="6">
          <cell r="A6" t="str">
            <v>Latam</v>
          </cell>
        </row>
      </sheetData>
      <sheetData sheetId="87"/>
      <sheetData sheetId="88">
        <row r="6">
          <cell r="A6" t="str">
            <v>São Paulo - Guarulhos / Manaus</v>
          </cell>
        </row>
      </sheetData>
      <sheetData sheetId="89">
        <row r="6">
          <cell r="A6" t="str">
            <v>SP</v>
          </cell>
        </row>
      </sheetData>
      <sheetData sheetId="90">
        <row r="6">
          <cell r="A6">
            <v>2009</v>
          </cell>
        </row>
      </sheetData>
      <sheetData sheetId="91"/>
      <sheetData sheetId="92"/>
      <sheetData sheetId="93">
        <row r="5">
          <cell r="B5" t="str">
            <v>Empresas Brasileiras</v>
          </cell>
        </row>
      </sheetData>
      <sheetData sheetId="94"/>
      <sheetData sheetId="95"/>
      <sheetData sheetId="96">
        <row r="6">
          <cell r="A6" t="str">
            <v>Latam</v>
          </cell>
        </row>
      </sheetData>
      <sheetData sheetId="97"/>
      <sheetData sheetId="98">
        <row r="5">
          <cell r="B5">
            <v>2017</v>
          </cell>
        </row>
      </sheetData>
      <sheetData sheetId="99">
        <row r="5">
          <cell r="B5">
            <v>2017</v>
          </cell>
        </row>
      </sheetData>
      <sheetData sheetId="100">
        <row r="6">
          <cell r="A6">
            <v>2009</v>
          </cell>
        </row>
      </sheetData>
      <sheetData sheetId="101"/>
      <sheetData sheetId="102">
        <row r="5">
          <cell r="B5" t="str">
            <v>RPK Empresas Brasileiras</v>
          </cell>
        </row>
      </sheetData>
      <sheetData sheetId="103"/>
      <sheetData sheetId="104"/>
      <sheetData sheetId="105">
        <row r="6">
          <cell r="A6" t="str">
            <v>Latam</v>
          </cell>
        </row>
      </sheetData>
      <sheetData sheetId="106"/>
      <sheetData sheetId="107">
        <row r="6">
          <cell r="A6">
            <v>2009</v>
          </cell>
        </row>
      </sheetData>
      <sheetData sheetId="108"/>
      <sheetData sheetId="109"/>
      <sheetData sheetId="110"/>
      <sheetData sheetId="111">
        <row r="6">
          <cell r="A6" t="str">
            <v>Latam</v>
          </cell>
        </row>
      </sheetData>
      <sheetData sheetId="112"/>
      <sheetData sheetId="113">
        <row r="6">
          <cell r="A6" t="str">
            <v>América Do Norte / Brasil</v>
          </cell>
        </row>
      </sheetData>
      <sheetData sheetId="114">
        <row r="6">
          <cell r="A6" t="str">
            <v>Brasil / Estados Unidos</v>
          </cell>
        </row>
      </sheetData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>
        <row r="5">
          <cell r="B5">
            <v>2017</v>
          </cell>
        </row>
      </sheetData>
      <sheetData sheetId="124">
        <row r="5">
          <cell r="B5">
            <v>2017</v>
          </cell>
        </row>
      </sheetData>
      <sheetData sheetId="125">
        <row r="6">
          <cell r="A6">
            <v>2009</v>
          </cell>
        </row>
      </sheetData>
      <sheetData sheetId="126"/>
      <sheetData sheetId="127"/>
      <sheetData sheetId="128"/>
      <sheetData sheetId="129">
        <row r="5">
          <cell r="B5">
            <v>2017</v>
          </cell>
        </row>
      </sheetData>
      <sheetData sheetId="130">
        <row r="6">
          <cell r="A6">
            <v>2009</v>
          </cell>
        </row>
      </sheetData>
      <sheetData sheetId="131"/>
      <sheetData sheetId="132"/>
      <sheetData sheetId="133"/>
      <sheetData sheetId="134">
        <row r="6">
          <cell r="A6" t="str">
            <v>Latam</v>
          </cell>
        </row>
      </sheetData>
      <sheetData sheetId="135">
        <row r="5">
          <cell r="B5" t="str">
            <v>Cancelamentos</v>
          </cell>
        </row>
      </sheetData>
      <sheetData sheetId="136"/>
      <sheetData sheetId="137"/>
      <sheetData sheetId="138"/>
      <sheetData sheetId="139">
        <row r="5">
          <cell r="B5" t="str">
            <v>Cancelamentos</v>
          </cell>
        </row>
      </sheetData>
      <sheetData sheetId="140"/>
      <sheetData sheetId="141">
        <row r="5">
          <cell r="B5" t="str">
            <v>Varição % no Índice de Cancelamentos</v>
          </cell>
        </row>
      </sheetData>
      <sheetData sheetId="142"/>
      <sheetData sheetId="143">
        <row r="5">
          <cell r="B5" t="str">
            <v>Cancelamentos</v>
          </cell>
        </row>
      </sheetData>
      <sheetData sheetId="144"/>
      <sheetData sheetId="145">
        <row r="5">
          <cell r="B5" t="str">
            <v>Varição % no Índice de Cancelamentos</v>
          </cell>
        </row>
      </sheetData>
      <sheetData sheetId="146"/>
      <sheetData sheetId="147">
        <row r="5">
          <cell r="B5" t="str">
            <v>Atrasos &gt; 30 min</v>
          </cell>
        </row>
      </sheetData>
      <sheetData sheetId="148">
        <row r="5">
          <cell r="B5" t="str">
            <v>Cancelamentos</v>
          </cell>
        </row>
      </sheetData>
      <sheetData sheetId="149">
        <row r="5">
          <cell r="B5" t="str">
            <v>Atrasos &gt; 30 min</v>
          </cell>
        </row>
      </sheetData>
      <sheetData sheetId="150">
        <row r="5">
          <cell r="B5" t="str">
            <v>Cancelamentos</v>
          </cell>
        </row>
      </sheetData>
      <sheetData sheetId="151">
        <row r="5">
          <cell r="B5" t="str">
            <v>52 Rotas monitoradas desde o início da série histórica</v>
          </cell>
        </row>
      </sheetData>
      <sheetData sheetId="152"/>
      <sheetData sheetId="153"/>
      <sheetData sheetId="154"/>
      <sheetData sheetId="155"/>
      <sheetData sheetId="156"/>
      <sheetData sheetId="157">
        <row r="5">
          <cell r="B5" t="str">
            <v>2018 (Todas as Rotas)</v>
          </cell>
        </row>
      </sheetData>
      <sheetData sheetId="158"/>
      <sheetData sheetId="159">
        <row r="5">
          <cell r="B5" t="str">
            <v>52 Rotas monitoradas desde o início da série histórica</v>
          </cell>
        </row>
      </sheetData>
      <sheetData sheetId="160"/>
      <sheetData sheetId="161"/>
      <sheetData sheetId="162"/>
      <sheetData sheetId="163"/>
      <sheetData sheetId="164"/>
      <sheetData sheetId="165">
        <row r="5">
          <cell r="B5" t="str">
            <v>2018 (Todas as Rotas)</v>
          </cell>
        </row>
      </sheetData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>
        <row r="5">
          <cell r="B5" t="str">
            <v>Latam</v>
          </cell>
        </row>
      </sheetData>
      <sheetData sheetId="187"/>
      <sheetData sheetId="188">
        <row r="6">
          <cell r="A6" t="str">
            <v>Passagens</v>
          </cell>
        </row>
      </sheetData>
      <sheetData sheetId="189">
        <row r="5">
          <cell r="B5">
            <v>2009</v>
          </cell>
        </row>
      </sheetData>
      <sheetData sheetId="190">
        <row r="5">
          <cell r="B5" t="str">
            <v>Latam</v>
          </cell>
          <cell r="C5" t="str">
            <v>Gol</v>
          </cell>
          <cell r="D5" t="str">
            <v>Azul</v>
          </cell>
          <cell r="E5" t="str">
            <v>Avianca</v>
          </cell>
          <cell r="F5" t="str">
            <v>Absa</v>
          </cell>
          <cell r="G5" t="str">
            <v>Outras</v>
          </cell>
        </row>
        <row r="12">
          <cell r="A12" t="str">
            <v>2015</v>
          </cell>
          <cell r="B12">
            <v>14503764.94105</v>
          </cell>
          <cell r="C12">
            <v>9725923.8166599981</v>
          </cell>
          <cell r="D12">
            <v>6646715.9492999995</v>
          </cell>
          <cell r="E12">
            <v>2778804.301</v>
          </cell>
          <cell r="F12">
            <v>1079192.8488099999</v>
          </cell>
          <cell r="G12">
            <v>498213.36541000009</v>
          </cell>
        </row>
        <row r="13">
          <cell r="A13" t="str">
            <v>2016</v>
          </cell>
          <cell r="B13">
            <v>14304643.315880001</v>
          </cell>
          <cell r="C13">
            <v>9605521.8062199969</v>
          </cell>
          <cell r="D13">
            <v>7020909.1792399995</v>
          </cell>
          <cell r="E13">
            <v>3133434.6210000003</v>
          </cell>
          <cell r="F13">
            <v>897054.10079000005</v>
          </cell>
          <cell r="G13">
            <v>503679.00791999698</v>
          </cell>
        </row>
        <row r="14">
          <cell r="A14" t="str">
            <v>2017</v>
          </cell>
          <cell r="B14">
            <v>14959396.71188</v>
          </cell>
          <cell r="C14">
            <v>10059788.01409</v>
          </cell>
          <cell r="D14">
            <v>8101143.3493800005</v>
          </cell>
          <cell r="E14">
            <v>3728755.3330000001</v>
          </cell>
          <cell r="F14">
            <v>929759.84824999992</v>
          </cell>
          <cell r="G14">
            <v>0</v>
          </cell>
        </row>
        <row r="15">
          <cell r="A15" t="str">
            <v>2018</v>
          </cell>
          <cell r="B15">
            <v>16444064.329569999</v>
          </cell>
          <cell r="C15">
            <v>11168376.198249999</v>
          </cell>
          <cell r="D15">
            <v>9525013.7333400007</v>
          </cell>
          <cell r="E15">
            <v>4795553.5149999997</v>
          </cell>
          <cell r="F15">
            <v>1227084.68927</v>
          </cell>
          <cell r="G15">
            <v>0</v>
          </cell>
        </row>
      </sheetData>
      <sheetData sheetId="191"/>
      <sheetData sheetId="192"/>
      <sheetData sheetId="193"/>
      <sheetData sheetId="194"/>
      <sheetData sheetId="195">
        <row r="5">
          <cell r="B5" t="str">
            <v>Custos e Despesas de Voo</v>
          </cell>
        </row>
      </sheetData>
      <sheetData sheetId="196">
        <row r="6">
          <cell r="A6" t="str">
            <v>2010</v>
          </cell>
        </row>
      </sheetData>
      <sheetData sheetId="197">
        <row r="6">
          <cell r="A6" t="str">
            <v>Custo com Pessoal</v>
          </cell>
        </row>
      </sheetData>
      <sheetData sheetId="198">
        <row r="5">
          <cell r="B5" t="str">
            <v>2015</v>
          </cell>
        </row>
      </sheetData>
      <sheetData sheetId="199">
        <row r="5">
          <cell r="C5" t="str">
            <v>2009</v>
          </cell>
        </row>
      </sheetData>
      <sheetData sheetId="200">
        <row r="5">
          <cell r="C5" t="str">
            <v>2010</v>
          </cell>
        </row>
      </sheetData>
      <sheetData sheetId="201">
        <row r="5">
          <cell r="B5" t="str">
            <v>Latam</v>
          </cell>
        </row>
      </sheetData>
      <sheetData sheetId="202">
        <row r="5">
          <cell r="H5" t="str">
            <v>Indústria</v>
          </cell>
        </row>
      </sheetData>
      <sheetData sheetId="203"/>
      <sheetData sheetId="204">
        <row r="5">
          <cell r="H5" t="str">
            <v>Indústria</v>
          </cell>
        </row>
      </sheetData>
      <sheetData sheetId="205"/>
      <sheetData sheetId="206"/>
      <sheetData sheetId="207"/>
      <sheetData sheetId="208"/>
      <sheetData sheetId="209"/>
      <sheetData sheetId="210">
        <row r="5">
          <cell r="G5" t="str">
            <v>Indústria</v>
          </cell>
        </row>
      </sheetData>
      <sheetData sheetId="211"/>
      <sheetData sheetId="212">
        <row r="5">
          <cell r="G5" t="str">
            <v>Indústria</v>
          </cell>
        </row>
      </sheetData>
      <sheetData sheetId="213"/>
      <sheetData sheetId="214"/>
      <sheetData sheetId="215"/>
      <sheetData sheetId="216">
        <row r="5">
          <cell r="G5" t="str">
            <v>Indústria</v>
          </cell>
        </row>
      </sheetData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1.5"/>
      <sheetName val="Fig 1.6"/>
      <sheetName val="Fig 1.7"/>
      <sheetName val="Tab 1.1"/>
      <sheetName val="Tab 1.2"/>
      <sheetName val="Tab 1.3"/>
      <sheetName val="Fig 2.1"/>
      <sheetName val="Fig 2.2"/>
      <sheetName val="Fig 2.3"/>
      <sheetName val="Fig 2.4"/>
      <sheetName val="Fig 2.5"/>
      <sheetName val="Fig 2.6"/>
      <sheetName val="Fig 2.7"/>
      <sheetName val="Fig 2.8"/>
      <sheetName val="Fig 2.9"/>
      <sheetName val="Fig 2.10"/>
      <sheetName val="Fig 2.11"/>
      <sheetName val="IBGE POP PIB"/>
      <sheetName val="Fig 2.12"/>
      <sheetName val="Fig 2.13"/>
      <sheetName val="Fig 2.14"/>
      <sheetName val="Fig 2.15"/>
      <sheetName val="Fig 2.16"/>
      <sheetName val="Fig 2.17"/>
      <sheetName val="Fig 2.18"/>
      <sheetName val="Fig 2.19"/>
      <sheetName val="Fig 2.20"/>
      <sheetName val="Fig 2.21"/>
      <sheetName val="Fig 2.22"/>
      <sheetName val="Fig 2.23"/>
      <sheetName val="Fig 2.24"/>
      <sheetName val="Fig 2.25"/>
      <sheetName val="Fig 2.26"/>
      <sheetName val="Fig 2.27"/>
      <sheetName val="Fig 2.28"/>
      <sheetName val="Fig 2.29"/>
      <sheetName val="Fig 2.30"/>
      <sheetName val="Fig 2.31"/>
      <sheetName val="Fig 2.32"/>
      <sheetName val="Fig 2.33"/>
      <sheetName val="Fig 2.34"/>
      <sheetName val="Fig 2.35"/>
      <sheetName val="Fig 2.36"/>
      <sheetName val="Fig 2.37"/>
      <sheetName val="Fig 2.38"/>
      <sheetName val="Fig 2.39"/>
      <sheetName val="Fig 2.40"/>
      <sheetName val="Fig 2.41"/>
      <sheetName val="Fig 2.42"/>
      <sheetName val="Fig 2.43"/>
      <sheetName val="Fig 2.44"/>
      <sheetName val="Fig 2.45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3.50"/>
      <sheetName val="Fig 3.51"/>
      <sheetName val="Fig 3.52"/>
      <sheetName val="Fig 3.53"/>
      <sheetName val="Fig 3.54"/>
      <sheetName val="Fig 3.55"/>
      <sheetName val="Fig 3.56"/>
      <sheetName val="Fig 3.57"/>
      <sheetName val="Fig 3.58"/>
      <sheetName val="Fig 3.59"/>
      <sheetName val="Fig 3.60"/>
      <sheetName val="Fig 3.61"/>
      <sheetName val="Fig 3.62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6.17"/>
      <sheetName val="Fig 6.18"/>
      <sheetName val="Fig 6.19"/>
      <sheetName val="Fig 6.20"/>
      <sheetName val="Fig 6.21"/>
      <sheetName val="Fig 6.22"/>
      <sheetName val="Fig 6.23"/>
      <sheetName val="Fig 6.24"/>
      <sheetName val="Fig 6.25"/>
      <sheetName val="Fig 6.26"/>
      <sheetName val="Fig 6.27"/>
      <sheetName val="Fig 6.28"/>
      <sheetName val="Fig 6.29"/>
      <sheetName val="Fig 6.30"/>
      <sheetName val="Fig 6.31"/>
      <sheetName val="Fig 6.32"/>
      <sheetName val="Fig 6.33"/>
      <sheetName val="Fig 6.34"/>
      <sheetName val="Fig 6.35"/>
      <sheetName val="Fig 7.1"/>
      <sheetName val="Fig 7.2"/>
      <sheetName val="Fig 7.3"/>
      <sheetName val="Fig 7.4"/>
      <sheetName val="Fig 7.5"/>
      <sheetName val="RECEITA PASSAGEM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ASK ATK"/>
      <sheetName val="Fig 7.32"/>
      <sheetName val="Fig 7.33"/>
      <sheetName val="Fig 7.34"/>
      <sheetName val="Fig 7.35"/>
      <sheetName val="Fig 7.36"/>
      <sheetName val="Fig 7.37"/>
      <sheetName val="Fig 7.38"/>
      <sheetName val="Fig 7.39"/>
      <sheetName val="Fig 7.40"/>
      <sheetName val="Fig 7.41"/>
      <sheetName val="Fig 7.42"/>
      <sheetName val="Fig 7.43"/>
      <sheetName val="Fig 7.44"/>
      <sheetName val="Fig 7.45"/>
      <sheetName val="F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5">
          <cell r="B5" t="str">
            <v>Doméstica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6">
          <cell r="A6" t="str">
            <v>Centro-Oeste</v>
          </cell>
        </row>
      </sheetData>
      <sheetData sheetId="71">
        <row r="6">
          <cell r="A6" t="str">
            <v>SBVT-ES</v>
          </cell>
        </row>
      </sheetData>
      <sheetData sheetId="72">
        <row r="6">
          <cell r="A6" t="str">
            <v>SBAR-SE</v>
          </cell>
        </row>
      </sheetData>
      <sheetData sheetId="73">
        <row r="6">
          <cell r="A6" t="str">
            <v>SBDB-MS</v>
          </cell>
        </row>
      </sheetData>
      <sheetData sheetId="74">
        <row r="5">
          <cell r="B5" t="str">
            <v>Quantidade de Passageiros Pagos</v>
          </cell>
        </row>
      </sheetData>
      <sheetData sheetId="75">
        <row r="6">
          <cell r="A6" t="str">
            <v>SBBV-RR</v>
          </cell>
        </row>
      </sheetData>
      <sheetData sheetId="76">
        <row r="6">
          <cell r="A6" t="str">
            <v>São Paulo - Guarulhos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6">
          <cell r="A6">
            <v>2010</v>
          </cell>
        </row>
      </sheetData>
      <sheetData sheetId="85"/>
      <sheetData sheetId="86">
        <row r="6">
          <cell r="A6" t="str">
            <v>Latam</v>
          </cell>
        </row>
      </sheetData>
      <sheetData sheetId="87"/>
      <sheetData sheetId="88">
        <row r="6">
          <cell r="A6" t="str">
            <v>São Paulo - Guarulhos / Manaus</v>
          </cell>
        </row>
      </sheetData>
      <sheetData sheetId="89">
        <row r="6">
          <cell r="A6" t="str">
            <v>SP</v>
          </cell>
        </row>
      </sheetData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6">
          <cell r="A6">
            <v>2010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>
        <row r="6">
          <cell r="A6">
            <v>2010</v>
          </cell>
        </row>
      </sheetData>
      <sheetData sheetId="108"/>
      <sheetData sheetId="109"/>
      <sheetData sheetId="110"/>
      <sheetData sheetId="111">
        <row r="6">
          <cell r="A6" t="str">
            <v>Latam</v>
          </cell>
        </row>
      </sheetData>
      <sheetData sheetId="112"/>
      <sheetData sheetId="113">
        <row r="6">
          <cell r="A6" t="str">
            <v>América Do Norte / Brasil</v>
          </cell>
        </row>
      </sheetData>
      <sheetData sheetId="114">
        <row r="6">
          <cell r="A6" t="str">
            <v>Brasil / Estados Unidos Da América</v>
          </cell>
        </row>
      </sheetData>
      <sheetData sheetId="115"/>
      <sheetData sheetId="116"/>
      <sheetData sheetId="117"/>
      <sheetData sheetId="118"/>
      <sheetData sheetId="119">
        <row r="6">
          <cell r="A6">
            <v>2010</v>
          </cell>
        </row>
      </sheetData>
      <sheetData sheetId="120"/>
      <sheetData sheetId="121"/>
      <sheetData sheetId="122"/>
      <sheetData sheetId="123">
        <row r="5">
          <cell r="B5">
            <v>2018</v>
          </cell>
        </row>
      </sheetData>
      <sheetData sheetId="124">
        <row r="5">
          <cell r="B5">
            <v>2018</v>
          </cell>
        </row>
      </sheetData>
      <sheetData sheetId="125">
        <row r="6">
          <cell r="A6">
            <v>2010</v>
          </cell>
        </row>
      </sheetData>
      <sheetData sheetId="126"/>
      <sheetData sheetId="127"/>
      <sheetData sheetId="128"/>
      <sheetData sheetId="129">
        <row r="5">
          <cell r="B5">
            <v>2018</v>
          </cell>
        </row>
      </sheetData>
      <sheetData sheetId="130">
        <row r="6">
          <cell r="A6">
            <v>2010</v>
          </cell>
        </row>
      </sheetData>
      <sheetData sheetId="131"/>
      <sheetData sheetId="132"/>
      <sheetData sheetId="133"/>
      <sheetData sheetId="134">
        <row r="6">
          <cell r="A6" t="str">
            <v>Air France</v>
          </cell>
        </row>
      </sheetData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>
        <row r="6">
          <cell r="A6" t="str">
            <v>Passagens</v>
          </cell>
        </row>
      </sheetData>
      <sheetData sheetId="189">
        <row r="5">
          <cell r="C5">
            <v>2010</v>
          </cell>
        </row>
      </sheetData>
      <sheetData sheetId="190">
        <row r="5">
          <cell r="B5" t="str">
            <v>Latam</v>
          </cell>
          <cell r="C5" t="str">
            <v>Gol</v>
          </cell>
          <cell r="D5" t="str">
            <v>Azul</v>
          </cell>
          <cell r="E5" t="str">
            <v>Avianca</v>
          </cell>
          <cell r="F5" t="str">
            <v>Absa</v>
          </cell>
          <cell r="G5" t="str">
            <v>Outras</v>
          </cell>
        </row>
        <row r="13">
          <cell r="A13" t="str">
            <v>2016</v>
          </cell>
          <cell r="B13">
            <v>14304643.315880001</v>
          </cell>
          <cell r="C13">
            <v>9605521.8062199969</v>
          </cell>
          <cell r="D13">
            <v>7020909.1792399995</v>
          </cell>
          <cell r="E13">
            <v>3133434.6210000003</v>
          </cell>
          <cell r="F13">
            <v>897054.10079000005</v>
          </cell>
          <cell r="G13">
            <v>503679.00791999698</v>
          </cell>
        </row>
        <row r="14">
          <cell r="A14" t="str">
            <v>2017</v>
          </cell>
          <cell r="B14">
            <v>14959396.71188</v>
          </cell>
          <cell r="C14">
            <v>10059788.01409</v>
          </cell>
          <cell r="D14">
            <v>8101143.3493800005</v>
          </cell>
          <cell r="E14">
            <v>3728755.3330000001</v>
          </cell>
          <cell r="F14">
            <v>929759.84824999992</v>
          </cell>
          <cell r="G14">
            <v>0</v>
          </cell>
        </row>
        <row r="15">
          <cell r="A15" t="str">
            <v>2018</v>
          </cell>
          <cell r="B15">
            <v>16444064.329569999</v>
          </cell>
          <cell r="C15">
            <v>11168376.198249999</v>
          </cell>
          <cell r="D15">
            <v>9428717.0593600012</v>
          </cell>
          <cell r="E15">
            <v>4795553.5149999997</v>
          </cell>
          <cell r="F15">
            <v>1227084.68927</v>
          </cell>
          <cell r="G15">
            <v>0</v>
          </cell>
        </row>
        <row r="16">
          <cell r="A16" t="str">
            <v>2019</v>
          </cell>
          <cell r="B16">
            <v>18672207.068170004</v>
          </cell>
          <cell r="C16">
            <v>13475220.175080001</v>
          </cell>
          <cell r="D16">
            <v>11734384.83537</v>
          </cell>
          <cell r="E16">
            <v>1057691.4580000001</v>
          </cell>
          <cell r="F16">
            <v>1069682.98869</v>
          </cell>
          <cell r="G16">
            <v>0</v>
          </cell>
        </row>
      </sheetData>
      <sheetData sheetId="191"/>
      <sheetData sheetId="192"/>
      <sheetData sheetId="193"/>
      <sheetData sheetId="194"/>
      <sheetData sheetId="195">
        <row r="5">
          <cell r="B5" t="str">
            <v>Custos e Despesas de Voo</v>
          </cell>
        </row>
      </sheetData>
      <sheetData sheetId="196">
        <row r="7">
          <cell r="A7" t="str">
            <v>2011</v>
          </cell>
        </row>
      </sheetData>
      <sheetData sheetId="197">
        <row r="6">
          <cell r="A6" t="str">
            <v>Custo com Pessoal</v>
          </cell>
        </row>
      </sheetData>
      <sheetData sheetId="198"/>
      <sheetData sheetId="199"/>
      <sheetData sheetId="200"/>
      <sheetData sheetId="201">
        <row r="5">
          <cell r="B5" t="str">
            <v>Latam</v>
          </cell>
        </row>
      </sheetData>
      <sheetData sheetId="202">
        <row r="5">
          <cell r="H5" t="str">
            <v>Indústria</v>
          </cell>
        </row>
      </sheetData>
      <sheetData sheetId="203"/>
      <sheetData sheetId="204">
        <row r="5">
          <cell r="H5" t="str">
            <v>Indústria</v>
          </cell>
        </row>
      </sheetData>
      <sheetData sheetId="205"/>
      <sheetData sheetId="206"/>
      <sheetData sheetId="207"/>
      <sheetData sheetId="208"/>
      <sheetData sheetId="209"/>
      <sheetData sheetId="210"/>
      <sheetData sheetId="211"/>
      <sheetData sheetId="212">
        <row r="5">
          <cell r="G5" t="str">
            <v>Indústria</v>
          </cell>
        </row>
      </sheetData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0"/>
  <dimension ref="A1:I22"/>
  <sheetViews>
    <sheetView showGridLines="0" tabSelected="1" workbookViewId="0">
      <selection activeCell="D23" sqref="D23"/>
    </sheetView>
  </sheetViews>
  <sheetFormatPr defaultColWidth="9.140625" defaultRowHeight="20.25" customHeight="1" x14ac:dyDescent="0.25"/>
  <cols>
    <col min="1" max="1" width="14.42578125" style="8" bestFit="1" customWidth="1"/>
    <col min="2" max="9" width="17" style="2" customWidth="1"/>
    <col min="10" max="16384" width="9.140625" style="2"/>
  </cols>
  <sheetData>
    <row r="1" spans="1:9" ht="20.25" customHeight="1" x14ac:dyDescent="0.25">
      <c r="A1" s="1" t="s">
        <v>22</v>
      </c>
      <c r="C1" s="3"/>
      <c r="D1" s="3"/>
      <c r="E1" s="3"/>
      <c r="F1" s="3"/>
      <c r="G1" s="3"/>
      <c r="H1" s="3"/>
      <c r="I1" s="3"/>
    </row>
    <row r="3" spans="1:9" ht="20.25" customHeight="1" x14ac:dyDescent="0.25">
      <c r="A3" s="4" t="s">
        <v>0</v>
      </c>
      <c r="B3" s="5" t="s">
        <v>15</v>
      </c>
      <c r="C3" s="5" t="s">
        <v>1</v>
      </c>
      <c r="D3" s="5" t="s">
        <v>2</v>
      </c>
      <c r="E3" s="5" t="s">
        <v>16</v>
      </c>
      <c r="F3" s="5" t="s">
        <v>3</v>
      </c>
      <c r="G3" s="5" t="s">
        <v>19</v>
      </c>
      <c r="H3" s="5" t="s">
        <v>17</v>
      </c>
      <c r="I3" s="5" t="s">
        <v>4</v>
      </c>
    </row>
    <row r="4" spans="1:9" ht="20.25" customHeight="1" x14ac:dyDescent="0.25">
      <c r="A4" s="7" t="s">
        <v>5</v>
      </c>
      <c r="B4" s="9">
        <v>8604371.6015399992</v>
      </c>
      <c r="C4" s="10">
        <v>5832428.7112199999</v>
      </c>
      <c r="D4" s="10">
        <v>376590.19054000004</v>
      </c>
      <c r="E4" s="10">
        <v>419159.03538999998</v>
      </c>
      <c r="F4" s="10">
        <v>199589.56721000001</v>
      </c>
      <c r="G4" s="10"/>
      <c r="H4" s="10">
        <v>1091651.9607200008</v>
      </c>
      <c r="I4" s="10">
        <f>SUM(B4:H4)</f>
        <v>16523791.066620002</v>
      </c>
    </row>
    <row r="5" spans="1:9" ht="20.25" customHeight="1" x14ac:dyDescent="0.25">
      <c r="A5" s="6" t="s">
        <v>6</v>
      </c>
      <c r="B5" s="11">
        <v>10288871.649550002</v>
      </c>
      <c r="C5" s="12">
        <v>6915529.7589999996</v>
      </c>
      <c r="D5" s="12">
        <v>868998.26078000001</v>
      </c>
      <c r="E5" s="12">
        <v>576442.43971000006</v>
      </c>
      <c r="F5" s="12">
        <v>519364.15134999994</v>
      </c>
      <c r="G5" s="12"/>
      <c r="H5" s="12">
        <v>1785804.6070999987</v>
      </c>
      <c r="I5" s="12">
        <f>SUM(B5:H5)</f>
        <v>20955010.867489997</v>
      </c>
    </row>
    <row r="6" spans="1:9" ht="20.25" customHeight="1" x14ac:dyDescent="0.25">
      <c r="A6" s="7" t="s">
        <v>7</v>
      </c>
      <c r="B6" s="9">
        <v>11516534.335560001</v>
      </c>
      <c r="C6" s="10">
        <v>7182091.3030000003</v>
      </c>
      <c r="D6" s="10">
        <v>1717028.8285899996</v>
      </c>
      <c r="E6" s="10">
        <v>833627.76584999997</v>
      </c>
      <c r="F6" s="10">
        <v>616023.70143999998</v>
      </c>
      <c r="G6" s="10"/>
      <c r="H6" s="10">
        <v>2486881.5282400027</v>
      </c>
      <c r="I6" s="10">
        <f t="shared" ref="I6:I16" si="0">SUM(B6:H6)</f>
        <v>24352187.462680001</v>
      </c>
    </row>
    <row r="7" spans="1:9" ht="20.25" customHeight="1" x14ac:dyDescent="0.25">
      <c r="A7" s="6" t="s">
        <v>8</v>
      </c>
      <c r="B7" s="11">
        <v>12174518.179680001</v>
      </c>
      <c r="C7" s="12">
        <v>7103930.898</v>
      </c>
      <c r="D7" s="12">
        <v>2550174.8905499997</v>
      </c>
      <c r="E7" s="12">
        <v>1319911.38916</v>
      </c>
      <c r="F7" s="12">
        <v>817345.21074000001</v>
      </c>
      <c r="G7" s="12"/>
      <c r="H7" s="12">
        <v>2572617.6502000019</v>
      </c>
      <c r="I7" s="12">
        <f t="shared" si="0"/>
        <v>26538498.21833</v>
      </c>
    </row>
    <row r="8" spans="1:9" ht="20.25" customHeight="1" x14ac:dyDescent="0.25">
      <c r="A8" s="7" t="s">
        <v>9</v>
      </c>
      <c r="B8" s="9">
        <v>13265776.266829997</v>
      </c>
      <c r="C8" s="10">
        <v>8721617.8651900012</v>
      </c>
      <c r="D8" s="10">
        <v>3781508.0985100004</v>
      </c>
      <c r="E8" s="10">
        <v>1796718.50012</v>
      </c>
      <c r="F8" s="10">
        <v>1003518.1773599999</v>
      </c>
      <c r="G8" s="10"/>
      <c r="H8" s="10">
        <v>2427263.7793100029</v>
      </c>
      <c r="I8" s="10">
        <f t="shared" si="0"/>
        <v>30996402.687319998</v>
      </c>
    </row>
    <row r="9" spans="1:9" ht="20.25" customHeight="1" x14ac:dyDescent="0.25">
      <c r="A9" s="6" t="s">
        <v>10</v>
      </c>
      <c r="B9" s="11">
        <v>13871365.139470002</v>
      </c>
      <c r="C9" s="12">
        <v>9661990.2174500003</v>
      </c>
      <c r="D9" s="12">
        <v>5366283.44307</v>
      </c>
      <c r="E9" s="12">
        <v>2219797.1488800002</v>
      </c>
      <c r="F9" s="12">
        <v>1002999.7357999999</v>
      </c>
      <c r="G9" s="12"/>
      <c r="H9" s="12">
        <v>535993.44378000125</v>
      </c>
      <c r="I9" s="12">
        <f t="shared" si="0"/>
        <v>32658429.12845001</v>
      </c>
    </row>
    <row r="10" spans="1:9" ht="20.25" customHeight="1" x14ac:dyDescent="0.25">
      <c r="A10" s="7" t="s">
        <v>11</v>
      </c>
      <c r="B10" s="9">
        <v>14503764.94105</v>
      </c>
      <c r="C10" s="10">
        <v>9725923.8166599981</v>
      </c>
      <c r="D10" s="10">
        <v>6646715.9492999995</v>
      </c>
      <c r="E10" s="10">
        <v>2778804.301</v>
      </c>
      <c r="F10" s="10">
        <v>1079192.8488099999</v>
      </c>
      <c r="G10" s="10"/>
      <c r="H10" s="10">
        <v>498213.36541000009</v>
      </c>
      <c r="I10" s="10">
        <f t="shared" si="0"/>
        <v>35232615.222230002</v>
      </c>
    </row>
    <row r="11" spans="1:9" ht="20.25" customHeight="1" x14ac:dyDescent="0.25">
      <c r="A11" s="6" t="s">
        <v>12</v>
      </c>
      <c r="B11" s="11">
        <v>14304643.315880001</v>
      </c>
      <c r="C11" s="12">
        <v>9605521.8062199969</v>
      </c>
      <c r="D11" s="12">
        <v>7020909.1792399995</v>
      </c>
      <c r="E11" s="12">
        <v>3133434.6210000003</v>
      </c>
      <c r="F11" s="12">
        <v>897054.10079000005</v>
      </c>
      <c r="G11" s="12"/>
      <c r="H11" s="12">
        <v>503679.00791999698</v>
      </c>
      <c r="I11" s="12">
        <f t="shared" si="0"/>
        <v>35465242.031049997</v>
      </c>
    </row>
    <row r="12" spans="1:9" ht="20.25" customHeight="1" x14ac:dyDescent="0.25">
      <c r="A12" s="7" t="s">
        <v>13</v>
      </c>
      <c r="B12" s="9">
        <v>14959396.711879998</v>
      </c>
      <c r="C12" s="10">
        <v>10059788.01409</v>
      </c>
      <c r="D12" s="10">
        <v>8101143.3493800005</v>
      </c>
      <c r="E12" s="10">
        <v>3728755.3330000001</v>
      </c>
      <c r="F12" s="10">
        <v>929759.84825000004</v>
      </c>
      <c r="G12" s="10"/>
      <c r="H12" s="10"/>
      <c r="I12" s="10">
        <f t="shared" si="0"/>
        <v>37778843.2566</v>
      </c>
    </row>
    <row r="13" spans="1:9" ht="20.25" customHeight="1" x14ac:dyDescent="0.25">
      <c r="A13" s="6" t="s">
        <v>14</v>
      </c>
      <c r="B13" s="11">
        <v>16444064.329569999</v>
      </c>
      <c r="C13" s="12">
        <v>11168376.198249999</v>
      </c>
      <c r="D13" s="12">
        <v>9428717.0593600012</v>
      </c>
      <c r="E13" s="12">
        <v>4795553.5149999997</v>
      </c>
      <c r="F13" s="12">
        <v>1227084.68927</v>
      </c>
      <c r="G13" s="12"/>
      <c r="H13" s="12"/>
      <c r="I13" s="12">
        <f t="shared" si="0"/>
        <v>43063795.791450001</v>
      </c>
    </row>
    <row r="14" spans="1:9" ht="20.25" customHeight="1" x14ac:dyDescent="0.25">
      <c r="A14" s="7" t="s">
        <v>18</v>
      </c>
      <c r="B14" s="9">
        <v>18672207.06817</v>
      </c>
      <c r="C14" s="10">
        <v>13475220.175079999</v>
      </c>
      <c r="D14" s="10">
        <v>11734384.83537</v>
      </c>
      <c r="E14" s="10"/>
      <c r="F14" s="10">
        <v>1069682.98869</v>
      </c>
      <c r="G14" s="10"/>
      <c r="H14" s="10"/>
      <c r="I14" s="10">
        <f t="shared" si="0"/>
        <v>44951495.067310005</v>
      </c>
    </row>
    <row r="15" spans="1:9" ht="20.25" customHeight="1" x14ac:dyDescent="0.25">
      <c r="A15" s="6" t="s">
        <v>20</v>
      </c>
      <c r="B15" s="11">
        <v>7434736.0740499999</v>
      </c>
      <c r="C15" s="12">
        <v>6084385.7946800003</v>
      </c>
      <c r="D15" s="12">
        <v>5926680.6915100003</v>
      </c>
      <c r="E15" s="12"/>
      <c r="F15" s="12">
        <v>1111407.13793</v>
      </c>
      <c r="G15" s="12">
        <v>381239.98582</v>
      </c>
      <c r="H15" s="12"/>
      <c r="I15" s="12">
        <f t="shared" si="0"/>
        <v>20938449.683989998</v>
      </c>
    </row>
    <row r="16" spans="1:9" ht="20.25" customHeight="1" x14ac:dyDescent="0.25">
      <c r="A16" s="7" t="s">
        <v>21</v>
      </c>
      <c r="B16" s="9">
        <v>9551147.6750099994</v>
      </c>
      <c r="C16" s="10">
        <v>7322667.8646</v>
      </c>
      <c r="D16" s="10">
        <v>10306720.770979999</v>
      </c>
      <c r="E16" s="10"/>
      <c r="F16" s="10">
        <v>1149304.27159</v>
      </c>
      <c r="G16" s="10"/>
      <c r="H16" s="10"/>
      <c r="I16" s="10">
        <f t="shared" si="0"/>
        <v>28329840.582180001</v>
      </c>
    </row>
    <row r="18" spans="2:6" ht="20.25" customHeight="1" x14ac:dyDescent="0.25">
      <c r="B18" s="13"/>
      <c r="C18" s="13"/>
      <c r="D18" s="13"/>
      <c r="F18" s="13"/>
    </row>
    <row r="19" spans="2:6" ht="20.25" customHeight="1" x14ac:dyDescent="0.25">
      <c r="B19" s="13"/>
      <c r="C19" s="13"/>
      <c r="D19" s="13"/>
      <c r="F19" s="13"/>
    </row>
    <row r="20" spans="2:6" ht="20.25" customHeight="1" x14ac:dyDescent="0.25">
      <c r="B20" s="13"/>
      <c r="C20" s="13"/>
      <c r="D20" s="13"/>
      <c r="F20" s="13"/>
    </row>
    <row r="21" spans="2:6" ht="20.25" customHeight="1" x14ac:dyDescent="0.25">
      <c r="B21" s="13"/>
      <c r="C21" s="13"/>
      <c r="D21" s="13"/>
      <c r="F21" s="13"/>
    </row>
    <row r="22" spans="2:6" ht="20.25" customHeight="1" x14ac:dyDescent="0.25">
      <c r="B22" s="13"/>
      <c r="C22" s="13"/>
      <c r="D22" s="13"/>
      <c r="F22" s="13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AER_4_7_2_4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2015-07-16T13:22:55Z</dcterms:created>
  <dcterms:modified xsi:type="dcterms:W3CDTF">2022-12-23T13:29:38Z</dcterms:modified>
</cp:coreProperties>
</file>