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1_3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5" i="1" l="1"/>
  <c r="AF33" i="1"/>
  <c r="AF31" i="1"/>
  <c r="AF30" i="1"/>
  <c r="AF28" i="1"/>
  <c r="AF27" i="1"/>
  <c r="AF26" i="1"/>
  <c r="AF25" i="1"/>
  <c r="AF24" i="1"/>
  <c r="AF22" i="1"/>
  <c r="AF21" i="1"/>
  <c r="AF20" i="1"/>
  <c r="AF19" i="1"/>
  <c r="AF18" i="1"/>
  <c r="AF17" i="1"/>
  <c r="AF16" i="1"/>
  <c r="AF15" i="1"/>
  <c r="AF13" i="1"/>
  <c r="AF12" i="1"/>
  <c r="AF11" i="1"/>
  <c r="AF10" i="1"/>
  <c r="AF8" i="1"/>
  <c r="AF7" i="1"/>
  <c r="AF6" i="1"/>
  <c r="AE35" i="1"/>
  <c r="AE33" i="1"/>
  <c r="AE31" i="1" l="1"/>
  <c r="AE30" i="1"/>
  <c r="AE28" i="1"/>
  <c r="AE27" i="1"/>
  <c r="AE26" i="1"/>
  <c r="AE25" i="1"/>
  <c r="AE24" i="1"/>
  <c r="AE22" i="1"/>
  <c r="AE21" i="1"/>
  <c r="AE20" i="1"/>
  <c r="AE19" i="1"/>
  <c r="AE18" i="1"/>
  <c r="AE17" i="1"/>
  <c r="AE16" i="1"/>
  <c r="AE15" i="1"/>
  <c r="AE13" i="1"/>
  <c r="AE12" i="1"/>
  <c r="AE11" i="1"/>
  <c r="AE10" i="1"/>
  <c r="AE8" i="1"/>
  <c r="AE7" i="1"/>
  <c r="AE6" i="1"/>
</calcChain>
</file>

<file path=xl/sharedStrings.xml><?xml version="1.0" encoding="utf-8"?>
<sst xmlns="http://schemas.openxmlformats.org/spreadsheetml/2006/main" count="144" uniqueCount="34">
  <si>
    <t>PAÍS</t>
  </si>
  <si>
    <t>TOTAL</t>
  </si>
  <si>
    <t>América do Sul</t>
  </si>
  <si>
    <t>Argentina</t>
  </si>
  <si>
    <t>Uruguai</t>
  </si>
  <si>
    <t>Total</t>
  </si>
  <si>
    <t>América do Norte</t>
  </si>
  <si>
    <t>Canadá</t>
  </si>
  <si>
    <t>Estados Unidos</t>
  </si>
  <si>
    <t>México</t>
  </si>
  <si>
    <t>Europa</t>
  </si>
  <si>
    <t>Alemanha</t>
  </si>
  <si>
    <t>Eslováquia</t>
  </si>
  <si>
    <t>França</t>
  </si>
  <si>
    <t>Hungria</t>
  </si>
  <si>
    <t>Inglaterra</t>
  </si>
  <si>
    <t>Itália</t>
  </si>
  <si>
    <t>Suécia</t>
  </si>
  <si>
    <t>Ásia</t>
  </si>
  <si>
    <t>China</t>
  </si>
  <si>
    <t>Coreia do Sul</t>
  </si>
  <si>
    <t>Japão</t>
  </si>
  <si>
    <t>Turquia</t>
  </si>
  <si>
    <t>Oceania</t>
  </si>
  <si>
    <t>Austrália</t>
  </si>
  <si>
    <t>Outros países</t>
  </si>
  <si>
    <t>Total Geral</t>
  </si>
  <si>
    <t>Automóveis</t>
  </si>
  <si>
    <t>Comerciais leves</t>
  </si>
  <si>
    <t>Caminhões</t>
  </si>
  <si>
    <t>Ônibus</t>
  </si>
  <si>
    <t>-</t>
  </si>
  <si>
    <t>–</t>
  </si>
  <si>
    <t>Licenciamento de autoveículos novos importados por país de origem segundo tipo de veículo - 2013 - 2019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</si>
</sst>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4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J35"/>
  <sheetViews>
    <sheetView showGridLines="0" tabSelected="1" zoomScale="70" zoomScaleNormal="70" workbookViewId="0"/>
  </sheetViews>
  <sheetFormatPr defaultColWidth="9.140625" defaultRowHeight="23.45" customHeight="1" x14ac:dyDescent="0.25"/>
  <cols>
    <col min="1" max="1" width="16.7109375" style="3" bestFit="1" customWidth="1"/>
    <col min="2" max="36" width="12.7109375" style="3" customWidth="1"/>
    <col min="37" max="16384" width="9.140625" style="3"/>
  </cols>
  <sheetData>
    <row r="1" spans="1:36" ht="23.45" customHeight="1" x14ac:dyDescent="0.25">
      <c r="A1" s="1" t="s">
        <v>33</v>
      </c>
    </row>
    <row r="2" spans="1:36" s="4" customFormat="1" ht="23.45" customHeight="1" x14ac:dyDescent="0.25"/>
    <row r="3" spans="1:36" s="4" customFormat="1" ht="23.45" customHeight="1" x14ac:dyDescent="0.25">
      <c r="A3" s="15" t="s">
        <v>0</v>
      </c>
      <c r="B3" s="17" t="s">
        <v>27</v>
      </c>
      <c r="C3" s="18"/>
      <c r="D3" s="18"/>
      <c r="E3" s="18"/>
      <c r="F3" s="18"/>
      <c r="G3" s="18"/>
      <c r="H3" s="19"/>
      <c r="I3" s="17" t="s">
        <v>28</v>
      </c>
      <c r="J3" s="18"/>
      <c r="K3" s="18"/>
      <c r="L3" s="18"/>
      <c r="M3" s="18"/>
      <c r="N3" s="18"/>
      <c r="O3" s="19"/>
      <c r="P3" s="17" t="s">
        <v>29</v>
      </c>
      <c r="Q3" s="18"/>
      <c r="R3" s="18"/>
      <c r="S3" s="18"/>
      <c r="T3" s="18"/>
      <c r="U3" s="18"/>
      <c r="V3" s="19"/>
      <c r="W3" s="17" t="s">
        <v>30</v>
      </c>
      <c r="X3" s="18"/>
      <c r="Y3" s="18"/>
      <c r="Z3" s="18"/>
      <c r="AA3" s="18"/>
      <c r="AB3" s="18"/>
      <c r="AC3" s="19"/>
      <c r="AD3" s="13" t="s">
        <v>1</v>
      </c>
      <c r="AE3" s="14"/>
      <c r="AF3" s="14"/>
      <c r="AG3" s="14"/>
      <c r="AH3" s="14"/>
      <c r="AI3" s="14"/>
      <c r="AJ3" s="14"/>
    </row>
    <row r="4" spans="1:36" s="4" customFormat="1" ht="23.45" customHeight="1" x14ac:dyDescent="0.25">
      <c r="A4" s="16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2">
        <v>2018</v>
      </c>
      <c r="O4" s="2">
        <v>2019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  <c r="V4" s="2">
        <v>2019</v>
      </c>
      <c r="W4" s="2">
        <v>2013</v>
      </c>
      <c r="X4" s="2">
        <v>2014</v>
      </c>
      <c r="Y4" s="2">
        <v>2015</v>
      </c>
      <c r="Z4" s="2">
        <v>2016</v>
      </c>
      <c r="AA4" s="2">
        <v>2017</v>
      </c>
      <c r="AB4" s="2">
        <v>2018</v>
      </c>
      <c r="AC4" s="2">
        <v>2019</v>
      </c>
      <c r="AD4" s="2">
        <v>2013</v>
      </c>
      <c r="AE4" s="2">
        <v>2014</v>
      </c>
      <c r="AF4" s="2">
        <v>2015</v>
      </c>
      <c r="AG4" s="2">
        <v>2016</v>
      </c>
      <c r="AH4" s="2">
        <v>2017</v>
      </c>
      <c r="AI4" s="2">
        <v>2018</v>
      </c>
      <c r="AJ4" s="2">
        <v>2019</v>
      </c>
    </row>
    <row r="5" spans="1:36" s="4" customFormat="1" ht="23.45" customHeight="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4" customFormat="1" ht="23.45" customHeight="1" x14ac:dyDescent="0.25">
      <c r="A6" s="4" t="s">
        <v>3</v>
      </c>
      <c r="B6" s="7">
        <v>272026</v>
      </c>
      <c r="C6" s="7">
        <v>214336</v>
      </c>
      <c r="D6" s="7">
        <v>144513</v>
      </c>
      <c r="E6" s="7">
        <v>91982</v>
      </c>
      <c r="F6" s="7">
        <v>66835</v>
      </c>
      <c r="G6" s="7">
        <v>87407</v>
      </c>
      <c r="H6" s="7">
        <v>69193</v>
      </c>
      <c r="I6" s="7">
        <v>103429</v>
      </c>
      <c r="J6" s="7">
        <v>99282</v>
      </c>
      <c r="K6" s="7">
        <v>71675</v>
      </c>
      <c r="L6" s="7">
        <v>65372</v>
      </c>
      <c r="M6" s="7">
        <v>71761</v>
      </c>
      <c r="N6" s="7">
        <v>89057</v>
      </c>
      <c r="O6" s="7">
        <v>101482</v>
      </c>
      <c r="P6" s="7">
        <v>1311</v>
      </c>
      <c r="Q6" s="7">
        <v>1233</v>
      </c>
      <c r="R6" s="7">
        <v>1047</v>
      </c>
      <c r="S6" s="7">
        <v>1042</v>
      </c>
      <c r="T6" s="7">
        <v>1371</v>
      </c>
      <c r="U6" s="7">
        <v>1179</v>
      </c>
      <c r="V6" s="7">
        <v>1957</v>
      </c>
      <c r="W6" s="7">
        <v>0</v>
      </c>
      <c r="X6" s="7">
        <v>0</v>
      </c>
      <c r="Y6" s="7">
        <v>0</v>
      </c>
      <c r="Z6" s="7" t="s">
        <v>31</v>
      </c>
      <c r="AA6" s="7" t="s">
        <v>31</v>
      </c>
      <c r="AB6" s="7" t="s">
        <v>31</v>
      </c>
      <c r="AC6" s="7"/>
      <c r="AD6" s="7">
        <v>376766</v>
      </c>
      <c r="AE6" s="7">
        <f t="shared" ref="AE6:AF8" si="0">C6+J6+Q6+X6</f>
        <v>314851</v>
      </c>
      <c r="AF6" s="7">
        <f t="shared" si="0"/>
        <v>217235</v>
      </c>
      <c r="AG6" s="7">
        <v>158396</v>
      </c>
      <c r="AH6" s="7">
        <v>139967</v>
      </c>
      <c r="AI6" s="7">
        <v>177643</v>
      </c>
      <c r="AJ6" s="7">
        <v>172632</v>
      </c>
    </row>
    <row r="7" spans="1:36" s="4" customFormat="1" ht="23.45" customHeight="1" x14ac:dyDescent="0.25">
      <c r="A7" s="4" t="s">
        <v>4</v>
      </c>
      <c r="B7" s="7">
        <v>3942</v>
      </c>
      <c r="C7" s="7">
        <v>8177</v>
      </c>
      <c r="D7" s="7">
        <v>6135</v>
      </c>
      <c r="E7" s="7">
        <v>3582</v>
      </c>
      <c r="F7" s="7">
        <v>2985</v>
      </c>
      <c r="G7" s="7">
        <v>2238</v>
      </c>
      <c r="H7" s="7">
        <v>230</v>
      </c>
      <c r="I7" s="7">
        <v>3101</v>
      </c>
      <c r="J7" s="7">
        <v>4518</v>
      </c>
      <c r="K7" s="7">
        <v>3310</v>
      </c>
      <c r="L7" s="7">
        <v>1923</v>
      </c>
      <c r="M7" s="7">
        <v>2303</v>
      </c>
      <c r="N7" s="7">
        <v>4630</v>
      </c>
      <c r="O7" s="7">
        <v>6722</v>
      </c>
      <c r="P7" s="7">
        <v>0</v>
      </c>
      <c r="Q7" s="7">
        <v>0</v>
      </c>
      <c r="R7" s="7">
        <v>0</v>
      </c>
      <c r="S7" s="7" t="s">
        <v>31</v>
      </c>
      <c r="T7" s="7" t="s">
        <v>31</v>
      </c>
      <c r="U7" s="7" t="s">
        <v>32</v>
      </c>
      <c r="V7" s="7" t="s">
        <v>32</v>
      </c>
      <c r="W7" s="7">
        <v>0</v>
      </c>
      <c r="X7" s="7">
        <v>0</v>
      </c>
      <c r="Y7" s="7">
        <v>0</v>
      </c>
      <c r="Z7" s="7" t="s">
        <v>31</v>
      </c>
      <c r="AA7" s="7" t="s">
        <v>31</v>
      </c>
      <c r="AB7" s="7" t="s">
        <v>31</v>
      </c>
      <c r="AC7" s="7"/>
      <c r="AD7" s="7">
        <v>7043</v>
      </c>
      <c r="AE7" s="7">
        <f t="shared" si="0"/>
        <v>12695</v>
      </c>
      <c r="AF7" s="7">
        <f t="shared" si="0"/>
        <v>9445</v>
      </c>
      <c r="AG7" s="7">
        <v>5505</v>
      </c>
      <c r="AH7" s="7">
        <v>5288</v>
      </c>
      <c r="AI7" s="7">
        <v>6868</v>
      </c>
      <c r="AJ7" s="7">
        <v>6952</v>
      </c>
    </row>
    <row r="8" spans="1:36" s="4" customFormat="1" ht="23.45" customHeight="1" thickBot="1" x14ac:dyDescent="0.3">
      <c r="A8" s="8" t="s">
        <v>5</v>
      </c>
      <c r="B8" s="9">
        <v>275968</v>
      </c>
      <c r="C8" s="9">
        <v>222513</v>
      </c>
      <c r="D8" s="9">
        <v>150648</v>
      </c>
      <c r="E8" s="9">
        <v>95564</v>
      </c>
      <c r="F8" s="9">
        <v>69820</v>
      </c>
      <c r="G8" s="9">
        <v>89645</v>
      </c>
      <c r="H8" s="9">
        <v>69423</v>
      </c>
      <c r="I8" s="9">
        <v>106530</v>
      </c>
      <c r="J8" s="9">
        <v>103800</v>
      </c>
      <c r="K8" s="9">
        <v>74985</v>
      </c>
      <c r="L8" s="9">
        <v>67295</v>
      </c>
      <c r="M8" s="9">
        <v>74064</v>
      </c>
      <c r="N8" s="9">
        <v>93687</v>
      </c>
      <c r="O8" s="9">
        <v>108204</v>
      </c>
      <c r="P8" s="9">
        <v>1311</v>
      </c>
      <c r="Q8" s="9">
        <v>1233</v>
      </c>
      <c r="R8" s="9">
        <v>1047</v>
      </c>
      <c r="S8" s="9">
        <v>1042</v>
      </c>
      <c r="T8" s="9">
        <v>1371</v>
      </c>
      <c r="U8" s="9">
        <v>1179</v>
      </c>
      <c r="V8" s="9">
        <v>1957</v>
      </c>
      <c r="W8" s="9">
        <v>0</v>
      </c>
      <c r="X8" s="9">
        <v>0</v>
      </c>
      <c r="Y8" s="9">
        <v>0</v>
      </c>
      <c r="Z8" s="9" t="s">
        <v>31</v>
      </c>
      <c r="AA8" s="9" t="s">
        <v>31</v>
      </c>
      <c r="AB8" s="9" t="s">
        <v>31</v>
      </c>
      <c r="AC8" s="9"/>
      <c r="AD8" s="9">
        <v>383809</v>
      </c>
      <c r="AE8" s="9">
        <f t="shared" si="0"/>
        <v>327546</v>
      </c>
      <c r="AF8" s="9">
        <f t="shared" si="0"/>
        <v>226680</v>
      </c>
      <c r="AG8" s="9">
        <v>163901</v>
      </c>
      <c r="AH8" s="9">
        <v>145255</v>
      </c>
      <c r="AI8" s="9">
        <v>184511</v>
      </c>
      <c r="AJ8" s="9">
        <v>179584</v>
      </c>
    </row>
    <row r="9" spans="1:36" s="4" customFormat="1" ht="23.45" customHeight="1" x14ac:dyDescent="0.25">
      <c r="A9" s="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4" customFormat="1" ht="23.45" customHeight="1" x14ac:dyDescent="0.25">
      <c r="A10" s="4" t="s">
        <v>7</v>
      </c>
      <c r="B10" s="7">
        <v>4921</v>
      </c>
      <c r="C10" s="7">
        <v>3491</v>
      </c>
      <c r="D10" s="7">
        <v>1740</v>
      </c>
      <c r="E10" s="7">
        <v>800</v>
      </c>
      <c r="F10" s="7">
        <v>422</v>
      </c>
      <c r="G10" s="7">
        <v>338</v>
      </c>
      <c r="H10" s="7">
        <v>235</v>
      </c>
      <c r="I10" s="7">
        <v>3</v>
      </c>
      <c r="J10" s="7">
        <v>3</v>
      </c>
      <c r="K10" s="7">
        <v>3</v>
      </c>
      <c r="L10" s="7">
        <v>2</v>
      </c>
      <c r="M10" s="7">
        <v>3</v>
      </c>
      <c r="N10" s="7">
        <v>1</v>
      </c>
      <c r="O10" s="7">
        <v>4</v>
      </c>
      <c r="P10" s="7">
        <v>0</v>
      </c>
      <c r="Q10" s="7">
        <v>0</v>
      </c>
      <c r="R10" s="7">
        <v>0</v>
      </c>
      <c r="S10" s="7" t="s">
        <v>31</v>
      </c>
      <c r="T10" s="7" t="s">
        <v>31</v>
      </c>
      <c r="U10" s="7">
        <v>1</v>
      </c>
      <c r="V10" s="7">
        <v>2</v>
      </c>
      <c r="W10" s="7">
        <v>0</v>
      </c>
      <c r="X10" s="7">
        <v>0</v>
      </c>
      <c r="Y10" s="7">
        <v>1</v>
      </c>
      <c r="Z10" s="7" t="s">
        <v>31</v>
      </c>
      <c r="AA10" s="7" t="s">
        <v>31</v>
      </c>
      <c r="AB10" s="7">
        <v>2</v>
      </c>
      <c r="AC10" s="7"/>
      <c r="AD10" s="7">
        <v>4924</v>
      </c>
      <c r="AE10" s="7">
        <f t="shared" ref="AE10:AF13" si="1">C10+J10+Q10+X10</f>
        <v>3494</v>
      </c>
      <c r="AF10" s="7">
        <f t="shared" si="1"/>
        <v>1744</v>
      </c>
      <c r="AG10" s="7">
        <v>802</v>
      </c>
      <c r="AH10" s="7">
        <v>425</v>
      </c>
      <c r="AI10" s="7">
        <v>342</v>
      </c>
      <c r="AJ10" s="7">
        <v>241</v>
      </c>
    </row>
    <row r="11" spans="1:36" s="4" customFormat="1" ht="23.45" customHeight="1" x14ac:dyDescent="0.25">
      <c r="A11" s="4" t="s">
        <v>8</v>
      </c>
      <c r="B11" s="7">
        <v>4764</v>
      </c>
      <c r="C11" s="7">
        <v>4859</v>
      </c>
      <c r="D11" s="7">
        <v>3511</v>
      </c>
      <c r="E11" s="7">
        <v>1316</v>
      </c>
      <c r="F11" s="7">
        <v>1015</v>
      </c>
      <c r="G11" s="7">
        <v>2209</v>
      </c>
      <c r="H11" s="7">
        <v>2171</v>
      </c>
      <c r="I11" s="7">
        <v>34</v>
      </c>
      <c r="J11" s="7">
        <v>42</v>
      </c>
      <c r="K11" s="7">
        <v>23</v>
      </c>
      <c r="L11" s="7">
        <v>20</v>
      </c>
      <c r="M11" s="7">
        <v>20</v>
      </c>
      <c r="N11" s="7">
        <v>39</v>
      </c>
      <c r="O11" s="7">
        <v>18</v>
      </c>
      <c r="P11" s="7">
        <v>41</v>
      </c>
      <c r="Q11" s="7">
        <v>9</v>
      </c>
      <c r="R11" s="7">
        <v>29</v>
      </c>
      <c r="S11" s="7">
        <v>5</v>
      </c>
      <c r="T11" s="7">
        <v>1</v>
      </c>
      <c r="U11" s="7">
        <v>17</v>
      </c>
      <c r="V11" s="7">
        <v>37</v>
      </c>
      <c r="W11" s="7">
        <v>0</v>
      </c>
      <c r="X11" s="7">
        <v>0</v>
      </c>
      <c r="Y11" s="7">
        <v>0</v>
      </c>
      <c r="Z11" s="7">
        <v>1</v>
      </c>
      <c r="AA11" s="7" t="s">
        <v>31</v>
      </c>
      <c r="AB11" s="7" t="s">
        <v>31</v>
      </c>
      <c r="AC11" s="7"/>
      <c r="AD11" s="7">
        <v>4839</v>
      </c>
      <c r="AE11" s="7">
        <f t="shared" si="1"/>
        <v>4910</v>
      </c>
      <c r="AF11" s="7">
        <f t="shared" si="1"/>
        <v>3563</v>
      </c>
      <c r="AG11" s="7">
        <v>1342</v>
      </c>
      <c r="AH11" s="7">
        <v>1036</v>
      </c>
      <c r="AI11" s="7">
        <v>2265</v>
      </c>
      <c r="AJ11" s="7">
        <v>2226</v>
      </c>
    </row>
    <row r="12" spans="1:36" s="4" customFormat="1" ht="23.45" customHeight="1" x14ac:dyDescent="0.25">
      <c r="A12" s="4" t="s">
        <v>9</v>
      </c>
      <c r="B12" s="7">
        <v>128704</v>
      </c>
      <c r="C12" s="7">
        <v>118890</v>
      </c>
      <c r="D12" s="7">
        <v>68804</v>
      </c>
      <c r="E12" s="7">
        <v>46148</v>
      </c>
      <c r="F12" s="7">
        <v>45087</v>
      </c>
      <c r="G12" s="7">
        <v>54736</v>
      </c>
      <c r="H12" s="7">
        <v>51778</v>
      </c>
      <c r="I12" s="7">
        <v>17</v>
      </c>
      <c r="J12" s="7">
        <v>4</v>
      </c>
      <c r="K12" s="7">
        <v>7</v>
      </c>
      <c r="L12" s="7" t="s">
        <v>31</v>
      </c>
      <c r="M12" s="7">
        <v>3199</v>
      </c>
      <c r="N12" s="7">
        <v>8744</v>
      </c>
      <c r="O12" s="7">
        <v>5620</v>
      </c>
      <c r="P12" s="7">
        <v>975</v>
      </c>
      <c r="Q12" s="7">
        <v>279</v>
      </c>
      <c r="R12" s="7">
        <v>80</v>
      </c>
      <c r="S12" s="7">
        <v>459</v>
      </c>
      <c r="T12" s="7">
        <v>332</v>
      </c>
      <c r="U12" s="7">
        <v>677</v>
      </c>
      <c r="V12" s="7">
        <v>653</v>
      </c>
      <c r="W12" s="7">
        <v>0</v>
      </c>
      <c r="X12" s="7">
        <v>0</v>
      </c>
      <c r="Y12" s="7">
        <v>0</v>
      </c>
      <c r="Z12" s="7" t="s">
        <v>31</v>
      </c>
      <c r="AA12" s="7" t="s">
        <v>31</v>
      </c>
      <c r="AB12" s="7" t="s">
        <v>31</v>
      </c>
      <c r="AC12" s="7"/>
      <c r="AD12" s="7">
        <v>129696</v>
      </c>
      <c r="AE12" s="7">
        <f t="shared" si="1"/>
        <v>119173</v>
      </c>
      <c r="AF12" s="7">
        <f t="shared" si="1"/>
        <v>68891</v>
      </c>
      <c r="AG12" s="7">
        <v>46607</v>
      </c>
      <c r="AH12" s="7">
        <v>48618</v>
      </c>
      <c r="AI12" s="7">
        <v>64157</v>
      </c>
      <c r="AJ12" s="7">
        <v>58051</v>
      </c>
    </row>
    <row r="13" spans="1:36" s="4" customFormat="1" ht="23.45" customHeight="1" thickBot="1" x14ac:dyDescent="0.3">
      <c r="A13" s="8" t="s">
        <v>5</v>
      </c>
      <c r="B13" s="9">
        <v>138389</v>
      </c>
      <c r="C13" s="9">
        <v>127240</v>
      </c>
      <c r="D13" s="9">
        <v>74055</v>
      </c>
      <c r="E13" s="9">
        <v>48264</v>
      </c>
      <c r="F13" s="9">
        <v>46524</v>
      </c>
      <c r="G13" s="9">
        <v>57283</v>
      </c>
      <c r="H13" s="9">
        <v>54184</v>
      </c>
      <c r="I13" s="9">
        <v>54</v>
      </c>
      <c r="J13" s="9">
        <v>49</v>
      </c>
      <c r="K13" s="9">
        <v>33</v>
      </c>
      <c r="L13" s="9">
        <v>22</v>
      </c>
      <c r="M13" s="9">
        <v>3222</v>
      </c>
      <c r="N13" s="9">
        <v>8784</v>
      </c>
      <c r="O13" s="9">
        <v>5642</v>
      </c>
      <c r="P13" s="9">
        <v>1016</v>
      </c>
      <c r="Q13" s="9">
        <v>288</v>
      </c>
      <c r="R13" s="9">
        <v>109</v>
      </c>
      <c r="S13" s="9">
        <v>464</v>
      </c>
      <c r="T13" s="9">
        <v>333</v>
      </c>
      <c r="U13" s="9">
        <v>695</v>
      </c>
      <c r="V13" s="9">
        <v>692</v>
      </c>
      <c r="W13" s="9">
        <v>0</v>
      </c>
      <c r="X13" s="9">
        <v>0</v>
      </c>
      <c r="Y13" s="9">
        <v>1</v>
      </c>
      <c r="Z13" s="9">
        <v>1</v>
      </c>
      <c r="AA13" s="9" t="s">
        <v>31</v>
      </c>
      <c r="AB13" s="9">
        <v>2</v>
      </c>
      <c r="AC13" s="9"/>
      <c r="AD13" s="9">
        <v>139459</v>
      </c>
      <c r="AE13" s="9">
        <f t="shared" si="1"/>
        <v>127577</v>
      </c>
      <c r="AF13" s="9">
        <f t="shared" si="1"/>
        <v>74198</v>
      </c>
      <c r="AG13" s="9">
        <v>48751</v>
      </c>
      <c r="AH13" s="9">
        <v>50079</v>
      </c>
      <c r="AI13" s="9">
        <v>66764</v>
      </c>
      <c r="AJ13" s="9">
        <v>60518</v>
      </c>
    </row>
    <row r="14" spans="1:36" s="4" customFormat="1" ht="23.45" customHeight="1" x14ac:dyDescent="0.25">
      <c r="A14" s="5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4" customFormat="1" ht="23.45" customHeight="1" x14ac:dyDescent="0.25">
      <c r="A15" s="4" t="s">
        <v>11</v>
      </c>
      <c r="B15" s="7">
        <v>45031</v>
      </c>
      <c r="C15" s="7">
        <v>61501</v>
      </c>
      <c r="D15" s="7">
        <v>45659</v>
      </c>
      <c r="E15" s="7">
        <v>20061</v>
      </c>
      <c r="F15" s="7">
        <v>14942</v>
      </c>
      <c r="G15" s="7">
        <v>16058</v>
      </c>
      <c r="H15" s="7">
        <v>17820</v>
      </c>
      <c r="I15" s="7">
        <v>71</v>
      </c>
      <c r="J15" s="7">
        <v>85</v>
      </c>
      <c r="K15" s="7">
        <v>7</v>
      </c>
      <c r="L15" s="7">
        <v>2</v>
      </c>
      <c r="M15" s="7" t="s">
        <v>31</v>
      </c>
      <c r="N15" s="7">
        <v>2</v>
      </c>
      <c r="O15" s="7">
        <v>1</v>
      </c>
      <c r="P15" s="7">
        <v>23</v>
      </c>
      <c r="Q15" s="7">
        <v>11</v>
      </c>
      <c r="R15" s="7">
        <v>64</v>
      </c>
      <c r="S15" s="7">
        <v>16</v>
      </c>
      <c r="T15" s="7">
        <v>8</v>
      </c>
      <c r="U15" s="7">
        <v>4</v>
      </c>
      <c r="V15" s="7">
        <v>8</v>
      </c>
      <c r="W15" s="7">
        <v>0</v>
      </c>
      <c r="X15" s="7">
        <v>0</v>
      </c>
      <c r="Y15" s="7">
        <v>0</v>
      </c>
      <c r="Z15" s="7" t="s">
        <v>31</v>
      </c>
      <c r="AA15" s="7" t="s">
        <v>31</v>
      </c>
      <c r="AB15" s="7" t="s">
        <v>31</v>
      </c>
      <c r="AC15" s="7"/>
      <c r="AD15" s="7">
        <v>45125</v>
      </c>
      <c r="AE15" s="7">
        <f t="shared" ref="AE15:AF22" si="2">C15+J15+Q15+X15</f>
        <v>61597</v>
      </c>
      <c r="AF15" s="7">
        <f t="shared" si="2"/>
        <v>45730</v>
      </c>
      <c r="AG15" s="7">
        <v>20079</v>
      </c>
      <c r="AH15" s="7">
        <v>14950</v>
      </c>
      <c r="AI15" s="7">
        <v>16064</v>
      </c>
      <c r="AJ15" s="7">
        <v>17829</v>
      </c>
    </row>
    <row r="16" spans="1:36" s="4" customFormat="1" ht="23.45" customHeight="1" x14ac:dyDescent="0.25">
      <c r="A16" s="4" t="s">
        <v>12</v>
      </c>
      <c r="B16" s="7">
        <v>254</v>
      </c>
      <c r="C16" s="7">
        <v>387</v>
      </c>
      <c r="D16" s="7">
        <v>189</v>
      </c>
      <c r="E16" s="7">
        <v>114</v>
      </c>
      <c r="F16" s="7">
        <v>28</v>
      </c>
      <c r="G16" s="7">
        <v>7</v>
      </c>
      <c r="H16" s="7">
        <v>1</v>
      </c>
      <c r="I16" s="7">
        <v>0</v>
      </c>
      <c r="J16" s="7">
        <v>0</v>
      </c>
      <c r="K16" s="7">
        <v>0</v>
      </c>
      <c r="L16" s="7" t="s">
        <v>31</v>
      </c>
      <c r="M16" s="7" t="s">
        <v>31</v>
      </c>
      <c r="N16" s="7" t="s">
        <v>32</v>
      </c>
      <c r="O16" s="7" t="s">
        <v>32</v>
      </c>
      <c r="P16" s="7">
        <v>0</v>
      </c>
      <c r="Q16" s="7">
        <v>0</v>
      </c>
      <c r="R16" s="7">
        <v>0</v>
      </c>
      <c r="S16" s="7" t="s">
        <v>31</v>
      </c>
      <c r="T16" s="7" t="s">
        <v>31</v>
      </c>
      <c r="U16" s="7" t="s">
        <v>32</v>
      </c>
      <c r="V16" s="7" t="s">
        <v>32</v>
      </c>
      <c r="W16" s="7">
        <v>0</v>
      </c>
      <c r="X16" s="7">
        <v>0</v>
      </c>
      <c r="Y16" s="7">
        <v>0</v>
      </c>
      <c r="Z16" s="7" t="s">
        <v>31</v>
      </c>
      <c r="AA16" s="7" t="s">
        <v>31</v>
      </c>
      <c r="AB16" s="7" t="s">
        <v>31</v>
      </c>
      <c r="AC16" s="7"/>
      <c r="AD16" s="7">
        <v>254</v>
      </c>
      <c r="AE16" s="7">
        <f t="shared" si="2"/>
        <v>387</v>
      </c>
      <c r="AF16" s="7">
        <f t="shared" si="2"/>
        <v>189</v>
      </c>
      <c r="AG16" s="7">
        <v>114</v>
      </c>
      <c r="AH16" s="7">
        <v>28</v>
      </c>
      <c r="AI16" s="7">
        <v>7</v>
      </c>
      <c r="AJ16" s="7">
        <v>1</v>
      </c>
    </row>
    <row r="17" spans="1:36" s="4" customFormat="1" ht="23.45" customHeight="1" x14ac:dyDescent="0.25">
      <c r="A17" s="4" t="s">
        <v>13</v>
      </c>
      <c r="B17" s="7">
        <v>5797</v>
      </c>
      <c r="C17" s="7">
        <v>2789</v>
      </c>
      <c r="D17" s="7">
        <v>1058</v>
      </c>
      <c r="E17" s="7">
        <v>537</v>
      </c>
      <c r="F17" s="7">
        <v>1378</v>
      </c>
      <c r="G17" s="7">
        <v>3827</v>
      </c>
      <c r="H17" s="7">
        <v>2962</v>
      </c>
      <c r="I17" s="7">
        <v>7</v>
      </c>
      <c r="J17" s="7">
        <v>14</v>
      </c>
      <c r="K17" s="7">
        <v>4</v>
      </c>
      <c r="L17" s="7">
        <v>2</v>
      </c>
      <c r="M17" s="7" t="s">
        <v>31</v>
      </c>
      <c r="N17" s="7" t="s">
        <v>32</v>
      </c>
      <c r="O17" s="7">
        <v>27</v>
      </c>
      <c r="P17" s="7">
        <v>1</v>
      </c>
      <c r="Q17" s="7">
        <v>1</v>
      </c>
      <c r="R17" s="7">
        <v>0</v>
      </c>
      <c r="S17" s="7">
        <v>2</v>
      </c>
      <c r="T17" s="7">
        <v>1</v>
      </c>
      <c r="U17" s="7">
        <v>9</v>
      </c>
      <c r="V17" s="7">
        <v>347</v>
      </c>
      <c r="W17" s="7">
        <v>0</v>
      </c>
      <c r="X17" s="7">
        <v>0</v>
      </c>
      <c r="Y17" s="7">
        <v>0</v>
      </c>
      <c r="Z17" s="7" t="s">
        <v>31</v>
      </c>
      <c r="AA17" s="7" t="s">
        <v>31</v>
      </c>
      <c r="AB17" s="7" t="s">
        <v>31</v>
      </c>
      <c r="AC17" s="7"/>
      <c r="AD17" s="7">
        <v>5805</v>
      </c>
      <c r="AE17" s="7">
        <f t="shared" si="2"/>
        <v>2804</v>
      </c>
      <c r="AF17" s="7">
        <f t="shared" si="2"/>
        <v>1062</v>
      </c>
      <c r="AG17" s="7">
        <v>541</v>
      </c>
      <c r="AH17" s="7">
        <v>1379</v>
      </c>
      <c r="AI17" s="7">
        <v>3836</v>
      </c>
      <c r="AJ17" s="7">
        <v>3336</v>
      </c>
    </row>
    <row r="18" spans="1:36" s="4" customFormat="1" ht="23.45" customHeight="1" x14ac:dyDescent="0.25">
      <c r="A18" s="4" t="s">
        <v>14</v>
      </c>
      <c r="B18" s="7">
        <v>96</v>
      </c>
      <c r="C18" s="7">
        <v>62</v>
      </c>
      <c r="D18" s="7">
        <v>1055</v>
      </c>
      <c r="E18" s="7">
        <v>1564</v>
      </c>
      <c r="F18" s="7">
        <v>2608</v>
      </c>
      <c r="G18" s="7">
        <v>2545</v>
      </c>
      <c r="H18" s="7">
        <v>1645</v>
      </c>
      <c r="I18" s="7">
        <v>0</v>
      </c>
      <c r="J18" s="7">
        <v>0</v>
      </c>
      <c r="K18" s="7">
        <v>0</v>
      </c>
      <c r="L18" s="7" t="s">
        <v>31</v>
      </c>
      <c r="M18" s="7" t="s">
        <v>31</v>
      </c>
      <c r="N18" s="7" t="s">
        <v>32</v>
      </c>
      <c r="O18" s="7" t="s">
        <v>32</v>
      </c>
      <c r="P18" s="7">
        <v>0</v>
      </c>
      <c r="Q18" s="7">
        <v>0</v>
      </c>
      <c r="R18" s="7">
        <v>0</v>
      </c>
      <c r="S18" s="7" t="s">
        <v>31</v>
      </c>
      <c r="T18" s="7" t="s">
        <v>31</v>
      </c>
      <c r="U18" s="7" t="s">
        <v>32</v>
      </c>
      <c r="V18" s="7" t="s">
        <v>32</v>
      </c>
      <c r="W18" s="7">
        <v>0</v>
      </c>
      <c r="X18" s="7">
        <v>0</v>
      </c>
      <c r="Y18" s="7">
        <v>0</v>
      </c>
      <c r="Z18" s="7" t="s">
        <v>31</v>
      </c>
      <c r="AA18" s="7" t="s">
        <v>31</v>
      </c>
      <c r="AB18" s="7" t="s">
        <v>31</v>
      </c>
      <c r="AC18" s="7"/>
      <c r="AD18" s="7">
        <v>96</v>
      </c>
      <c r="AE18" s="7">
        <f t="shared" si="2"/>
        <v>62</v>
      </c>
      <c r="AF18" s="7">
        <f t="shared" si="2"/>
        <v>1055</v>
      </c>
      <c r="AG18" s="7">
        <v>1564</v>
      </c>
      <c r="AH18" s="7">
        <v>2608</v>
      </c>
      <c r="AI18" s="7">
        <v>2545</v>
      </c>
      <c r="AJ18" s="7">
        <v>1645</v>
      </c>
    </row>
    <row r="19" spans="1:36" s="4" customFormat="1" ht="23.45" customHeight="1" x14ac:dyDescent="0.25">
      <c r="A19" s="4" t="s">
        <v>15</v>
      </c>
      <c r="B19" s="7">
        <v>10971</v>
      </c>
      <c r="C19" s="7">
        <v>9803</v>
      </c>
      <c r="D19" s="7">
        <v>9349</v>
      </c>
      <c r="E19" s="7">
        <v>6734</v>
      </c>
      <c r="F19" s="7">
        <v>3065</v>
      </c>
      <c r="G19" s="7">
        <v>4293</v>
      </c>
      <c r="H19" s="7">
        <v>4967</v>
      </c>
      <c r="I19" s="7">
        <v>26</v>
      </c>
      <c r="J19" s="7">
        <v>9</v>
      </c>
      <c r="K19" s="7">
        <v>3</v>
      </c>
      <c r="L19" s="7">
        <v>1</v>
      </c>
      <c r="M19" s="7">
        <v>1</v>
      </c>
      <c r="N19" s="7">
        <v>1</v>
      </c>
      <c r="O19" s="7" t="s">
        <v>32</v>
      </c>
      <c r="P19" s="7">
        <v>0</v>
      </c>
      <c r="Q19" s="7">
        <v>0</v>
      </c>
      <c r="R19" s="7">
        <v>0</v>
      </c>
      <c r="S19" s="7" t="s">
        <v>31</v>
      </c>
      <c r="T19" s="7" t="s">
        <v>31</v>
      </c>
      <c r="U19" s="7">
        <v>1</v>
      </c>
      <c r="V19" s="7">
        <v>1</v>
      </c>
      <c r="W19" s="7">
        <v>0</v>
      </c>
      <c r="X19" s="7">
        <v>0</v>
      </c>
      <c r="Y19" s="7">
        <v>0</v>
      </c>
      <c r="Z19" s="7" t="s">
        <v>31</v>
      </c>
      <c r="AA19" s="7" t="s">
        <v>31</v>
      </c>
      <c r="AB19" s="7" t="s">
        <v>31</v>
      </c>
      <c r="AC19" s="7"/>
      <c r="AD19" s="7">
        <v>10997</v>
      </c>
      <c r="AE19" s="7">
        <f t="shared" si="2"/>
        <v>9812</v>
      </c>
      <c r="AF19" s="7">
        <f t="shared" si="2"/>
        <v>9352</v>
      </c>
      <c r="AG19" s="7">
        <v>6735</v>
      </c>
      <c r="AH19" s="7">
        <v>3066</v>
      </c>
      <c r="AI19" s="7">
        <v>4295</v>
      </c>
      <c r="AJ19" s="7">
        <v>4968</v>
      </c>
    </row>
    <row r="20" spans="1:36" s="4" customFormat="1" ht="23.45" customHeight="1" x14ac:dyDescent="0.25">
      <c r="A20" s="4" t="s">
        <v>16</v>
      </c>
      <c r="B20" s="7">
        <v>106</v>
      </c>
      <c r="C20" s="7">
        <v>98</v>
      </c>
      <c r="D20" s="7">
        <v>55</v>
      </c>
      <c r="E20" s="7">
        <v>42</v>
      </c>
      <c r="F20" s="7">
        <v>95</v>
      </c>
      <c r="G20" s="7">
        <v>101</v>
      </c>
      <c r="H20" s="7">
        <v>122</v>
      </c>
      <c r="I20" s="7">
        <v>0</v>
      </c>
      <c r="J20" s="7">
        <v>1</v>
      </c>
      <c r="K20" s="7">
        <v>0</v>
      </c>
      <c r="L20" s="7">
        <v>1</v>
      </c>
      <c r="M20" s="7" t="s">
        <v>31</v>
      </c>
      <c r="N20" s="7" t="s">
        <v>32</v>
      </c>
      <c r="O20" s="7" t="s">
        <v>32</v>
      </c>
      <c r="P20" s="7">
        <v>16</v>
      </c>
      <c r="Q20" s="7">
        <v>2</v>
      </c>
      <c r="R20" s="7">
        <v>7</v>
      </c>
      <c r="S20" s="7">
        <v>10</v>
      </c>
      <c r="T20" s="7">
        <v>1</v>
      </c>
      <c r="U20" s="7">
        <v>3</v>
      </c>
      <c r="V20" s="7">
        <v>3</v>
      </c>
      <c r="W20" s="7">
        <v>1</v>
      </c>
      <c r="X20" s="7">
        <v>0</v>
      </c>
      <c r="Y20" s="7">
        <v>0</v>
      </c>
      <c r="Z20" s="7" t="s">
        <v>31</v>
      </c>
      <c r="AA20" s="7" t="s">
        <v>31</v>
      </c>
      <c r="AB20" s="7" t="s">
        <v>31</v>
      </c>
      <c r="AC20" s="7"/>
      <c r="AD20" s="7">
        <v>123</v>
      </c>
      <c r="AE20" s="7">
        <f t="shared" si="2"/>
        <v>101</v>
      </c>
      <c r="AF20" s="7">
        <f t="shared" si="2"/>
        <v>62</v>
      </c>
      <c r="AG20" s="7">
        <v>53</v>
      </c>
      <c r="AH20" s="7">
        <v>96</v>
      </c>
      <c r="AI20" s="7">
        <v>104</v>
      </c>
      <c r="AJ20" s="7">
        <v>125</v>
      </c>
    </row>
    <row r="21" spans="1:36" s="4" customFormat="1" ht="23.45" customHeight="1" x14ac:dyDescent="0.25">
      <c r="A21" s="4" t="s">
        <v>17</v>
      </c>
      <c r="B21" s="7">
        <v>2940</v>
      </c>
      <c r="C21" s="7">
        <v>3129</v>
      </c>
      <c r="D21" s="7">
        <v>3826</v>
      </c>
      <c r="E21" s="7">
        <v>3456</v>
      </c>
      <c r="F21" s="7">
        <v>3498</v>
      </c>
      <c r="G21" s="7">
        <v>5587</v>
      </c>
      <c r="H21" s="7">
        <v>4046</v>
      </c>
      <c r="I21" s="7">
        <v>0</v>
      </c>
      <c r="J21" s="7">
        <v>0</v>
      </c>
      <c r="K21" s="7">
        <v>0</v>
      </c>
      <c r="L21" s="7" t="s">
        <v>31</v>
      </c>
      <c r="M21" s="7" t="s">
        <v>31</v>
      </c>
      <c r="N21" s="7" t="s">
        <v>32</v>
      </c>
      <c r="O21" s="7" t="s">
        <v>32</v>
      </c>
      <c r="P21" s="7">
        <v>38</v>
      </c>
      <c r="Q21" s="7">
        <v>57</v>
      </c>
      <c r="R21" s="7">
        <v>12</v>
      </c>
      <c r="S21" s="7">
        <v>5</v>
      </c>
      <c r="T21" s="7">
        <v>6</v>
      </c>
      <c r="U21" s="7">
        <v>11</v>
      </c>
      <c r="V21" s="7">
        <v>20</v>
      </c>
      <c r="W21" s="7">
        <v>0</v>
      </c>
      <c r="X21" s="7">
        <v>0</v>
      </c>
      <c r="Y21" s="7">
        <v>0</v>
      </c>
      <c r="Z21" s="7">
        <v>3</v>
      </c>
      <c r="AA21" s="7" t="s">
        <v>31</v>
      </c>
      <c r="AB21" s="7" t="s">
        <v>31</v>
      </c>
      <c r="AC21" s="7"/>
      <c r="AD21" s="7">
        <v>2978</v>
      </c>
      <c r="AE21" s="7">
        <f t="shared" si="2"/>
        <v>3186</v>
      </c>
      <c r="AF21" s="7">
        <f t="shared" si="2"/>
        <v>3838</v>
      </c>
      <c r="AG21" s="7">
        <v>3464</v>
      </c>
      <c r="AH21" s="7">
        <v>3504</v>
      </c>
      <c r="AI21" s="7">
        <v>5598</v>
      </c>
      <c r="AJ21" s="7">
        <v>4066</v>
      </c>
    </row>
    <row r="22" spans="1:36" s="4" customFormat="1" ht="23.45" customHeight="1" thickBot="1" x14ac:dyDescent="0.3">
      <c r="A22" s="8" t="s">
        <v>5</v>
      </c>
      <c r="B22" s="9">
        <v>65195</v>
      </c>
      <c r="C22" s="9">
        <v>77769</v>
      </c>
      <c r="D22" s="9">
        <v>61191</v>
      </c>
      <c r="E22" s="9">
        <v>32508</v>
      </c>
      <c r="F22" s="9">
        <v>25614</v>
      </c>
      <c r="G22" s="9">
        <v>32418</v>
      </c>
      <c r="H22" s="9">
        <v>31563</v>
      </c>
      <c r="I22" s="9">
        <v>104</v>
      </c>
      <c r="J22" s="9">
        <v>109</v>
      </c>
      <c r="K22" s="9">
        <v>14</v>
      </c>
      <c r="L22" s="9">
        <v>6</v>
      </c>
      <c r="M22" s="9">
        <v>1</v>
      </c>
      <c r="N22" s="9">
        <v>3</v>
      </c>
      <c r="O22" s="9">
        <v>28</v>
      </c>
      <c r="P22" s="9">
        <v>78</v>
      </c>
      <c r="Q22" s="9">
        <v>71</v>
      </c>
      <c r="R22" s="9">
        <v>83</v>
      </c>
      <c r="S22" s="9">
        <v>33</v>
      </c>
      <c r="T22" s="9">
        <v>16</v>
      </c>
      <c r="U22" s="9">
        <v>28</v>
      </c>
      <c r="V22" s="9">
        <v>379</v>
      </c>
      <c r="W22" s="9">
        <v>1</v>
      </c>
      <c r="X22" s="9">
        <v>0</v>
      </c>
      <c r="Y22" s="9">
        <v>0</v>
      </c>
      <c r="Z22" s="9">
        <v>3</v>
      </c>
      <c r="AA22" s="9" t="s">
        <v>31</v>
      </c>
      <c r="AB22" s="9" t="s">
        <v>31</v>
      </c>
      <c r="AC22" s="9"/>
      <c r="AD22" s="9">
        <v>65378</v>
      </c>
      <c r="AE22" s="9">
        <f t="shared" si="2"/>
        <v>77949</v>
      </c>
      <c r="AF22" s="9">
        <f t="shared" si="2"/>
        <v>61288</v>
      </c>
      <c r="AG22" s="9">
        <v>32550</v>
      </c>
      <c r="AH22" s="9">
        <v>25631</v>
      </c>
      <c r="AI22" s="9">
        <v>32449</v>
      </c>
      <c r="AJ22" s="9">
        <v>31970</v>
      </c>
    </row>
    <row r="23" spans="1:36" s="4" customFormat="1" ht="23.45" customHeight="1" x14ac:dyDescent="0.25">
      <c r="A23" s="5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4" customFormat="1" ht="23.45" customHeight="1" x14ac:dyDescent="0.25">
      <c r="A24" s="4" t="s">
        <v>19</v>
      </c>
      <c r="B24" s="7">
        <v>22272</v>
      </c>
      <c r="C24" s="7">
        <v>14731</v>
      </c>
      <c r="D24" s="7">
        <v>7700</v>
      </c>
      <c r="E24" s="7">
        <v>3217</v>
      </c>
      <c r="F24" s="7">
        <v>3896</v>
      </c>
      <c r="G24" s="7">
        <v>5043</v>
      </c>
      <c r="H24" s="7">
        <v>5484</v>
      </c>
      <c r="I24" s="7">
        <v>7299</v>
      </c>
      <c r="J24" s="7">
        <v>4189</v>
      </c>
      <c r="K24" s="7">
        <v>1717</v>
      </c>
      <c r="L24" s="7">
        <v>736</v>
      </c>
      <c r="M24" s="7">
        <v>252</v>
      </c>
      <c r="N24" s="7">
        <v>212</v>
      </c>
      <c r="O24" s="7">
        <v>348</v>
      </c>
      <c r="P24" s="7">
        <v>937</v>
      </c>
      <c r="Q24" s="7">
        <v>449</v>
      </c>
      <c r="R24" s="7">
        <v>185</v>
      </c>
      <c r="S24" s="7">
        <v>264</v>
      </c>
      <c r="T24" s="7">
        <v>48</v>
      </c>
      <c r="U24" s="7">
        <v>14</v>
      </c>
      <c r="V24" s="7">
        <v>58</v>
      </c>
      <c r="W24" s="7">
        <v>2</v>
      </c>
      <c r="X24" s="7"/>
      <c r="Y24" s="7">
        <v>9</v>
      </c>
      <c r="Z24" s="7">
        <v>3</v>
      </c>
      <c r="AA24" s="7">
        <v>1</v>
      </c>
      <c r="AB24" s="7" t="s">
        <v>31</v>
      </c>
      <c r="AC24" s="7"/>
      <c r="AD24" s="7">
        <v>30510</v>
      </c>
      <c r="AE24" s="7">
        <f>C24+J24+Q24+X25</f>
        <v>19369</v>
      </c>
      <c r="AF24" s="7">
        <f>D24+K24+R24+Y24</f>
        <v>9611</v>
      </c>
      <c r="AG24" s="7">
        <v>4220</v>
      </c>
      <c r="AH24" s="7">
        <v>4197</v>
      </c>
      <c r="AI24" s="7">
        <v>5269</v>
      </c>
      <c r="AJ24" s="7">
        <v>5890</v>
      </c>
    </row>
    <row r="25" spans="1:36" s="4" customFormat="1" ht="23.45" customHeight="1" x14ac:dyDescent="0.25">
      <c r="A25" s="4" t="s">
        <v>20</v>
      </c>
      <c r="B25" s="7">
        <v>56424</v>
      </c>
      <c r="C25" s="7">
        <v>35922</v>
      </c>
      <c r="D25" s="7">
        <v>22524</v>
      </c>
      <c r="E25" s="7">
        <v>13830</v>
      </c>
      <c r="F25" s="7">
        <v>8444</v>
      </c>
      <c r="G25" s="7">
        <v>8845</v>
      </c>
      <c r="H25" s="7">
        <v>5394</v>
      </c>
      <c r="I25" s="7">
        <v>881</v>
      </c>
      <c r="J25" s="7">
        <v>333</v>
      </c>
      <c r="K25" s="7">
        <v>60</v>
      </c>
      <c r="L25" s="7">
        <v>9</v>
      </c>
      <c r="M25" s="7">
        <v>8</v>
      </c>
      <c r="N25" s="7">
        <v>38</v>
      </c>
      <c r="O25" s="7">
        <v>19</v>
      </c>
      <c r="P25" s="7">
        <v>0</v>
      </c>
      <c r="Q25" s="7">
        <v>0</v>
      </c>
      <c r="R25" s="7">
        <v>0</v>
      </c>
      <c r="S25" s="7" t="s">
        <v>31</v>
      </c>
      <c r="T25" s="7" t="s">
        <v>31</v>
      </c>
      <c r="U25" s="7" t="s">
        <v>32</v>
      </c>
      <c r="V25" s="7">
        <v>2</v>
      </c>
      <c r="W25" s="7">
        <v>0</v>
      </c>
      <c r="X25" s="7">
        <v>0</v>
      </c>
      <c r="Y25" s="7">
        <v>0</v>
      </c>
      <c r="Z25" s="7" t="s">
        <v>31</v>
      </c>
      <c r="AA25" s="7" t="s">
        <v>31</v>
      </c>
      <c r="AB25" s="7" t="s">
        <v>31</v>
      </c>
      <c r="AC25" s="7"/>
      <c r="AD25" s="7">
        <v>57305</v>
      </c>
      <c r="AE25" s="7">
        <f>C25+J25+Q25+X26</f>
        <v>36255</v>
      </c>
      <c r="AF25" s="7">
        <f>D25+K25+R25+Y25</f>
        <v>22584</v>
      </c>
      <c r="AG25" s="7">
        <v>13839</v>
      </c>
      <c r="AH25" s="7">
        <v>8452</v>
      </c>
      <c r="AI25" s="7">
        <v>8883</v>
      </c>
      <c r="AJ25" s="7">
        <v>5415</v>
      </c>
    </row>
    <row r="26" spans="1:36" s="4" customFormat="1" ht="23.45" customHeight="1" x14ac:dyDescent="0.25">
      <c r="A26" s="4" t="s">
        <v>21</v>
      </c>
      <c r="B26" s="7">
        <v>27913</v>
      </c>
      <c r="C26" s="7">
        <v>26910</v>
      </c>
      <c r="D26" s="7">
        <v>19745</v>
      </c>
      <c r="E26" s="7">
        <v>10031</v>
      </c>
      <c r="F26" s="7">
        <v>10320</v>
      </c>
      <c r="G26" s="7">
        <v>12374</v>
      </c>
      <c r="H26" s="7">
        <v>12194</v>
      </c>
      <c r="I26" s="7">
        <v>3</v>
      </c>
      <c r="J26" s="7">
        <v>3</v>
      </c>
      <c r="K26" s="7">
        <v>3</v>
      </c>
      <c r="L26" s="7">
        <v>1</v>
      </c>
      <c r="M26" s="7">
        <v>8</v>
      </c>
      <c r="N26" s="7">
        <v>5</v>
      </c>
      <c r="O26" s="7">
        <v>1</v>
      </c>
      <c r="P26" s="7">
        <v>1</v>
      </c>
      <c r="Q26" s="7">
        <v>0</v>
      </c>
      <c r="R26" s="7">
        <v>0</v>
      </c>
      <c r="S26" s="7" t="s">
        <v>31</v>
      </c>
      <c r="T26" s="7">
        <v>2</v>
      </c>
      <c r="U26" s="7">
        <v>1</v>
      </c>
      <c r="V26" s="7" t="s">
        <v>32</v>
      </c>
      <c r="W26" s="7">
        <v>0</v>
      </c>
      <c r="X26" s="7">
        <v>0</v>
      </c>
      <c r="Y26" s="7">
        <v>0</v>
      </c>
      <c r="Z26" s="7" t="s">
        <v>31</v>
      </c>
      <c r="AA26" s="7" t="s">
        <v>31</v>
      </c>
      <c r="AB26" s="7" t="s">
        <v>31</v>
      </c>
      <c r="AC26" s="7"/>
      <c r="AD26" s="7">
        <v>27917</v>
      </c>
      <c r="AE26" s="7">
        <f>C26+J26+Q26+X27</f>
        <v>26913</v>
      </c>
      <c r="AF26" s="7">
        <f>D26+K26+R26+Y26</f>
        <v>19748</v>
      </c>
      <c r="AG26" s="7">
        <v>10032</v>
      </c>
      <c r="AH26" s="7">
        <v>10330</v>
      </c>
      <c r="AI26" s="7">
        <v>12380</v>
      </c>
      <c r="AJ26" s="7">
        <v>12195</v>
      </c>
    </row>
    <row r="27" spans="1:36" s="4" customFormat="1" ht="23.45" customHeight="1" x14ac:dyDescent="0.25">
      <c r="A27" s="4" t="s">
        <v>22</v>
      </c>
      <c r="B27" s="7">
        <v>0</v>
      </c>
      <c r="C27" s="7">
        <v>0</v>
      </c>
      <c r="D27" s="7">
        <v>1</v>
      </c>
      <c r="E27" s="7"/>
      <c r="F27" s="7"/>
      <c r="G27" s="7"/>
      <c r="H27" s="7"/>
      <c r="I27" s="7">
        <v>2216</v>
      </c>
      <c r="J27" s="7">
        <v>1150</v>
      </c>
      <c r="K27" s="7">
        <v>40</v>
      </c>
      <c r="L27" s="7"/>
      <c r="M27" s="7"/>
      <c r="N27" s="7">
        <v>255</v>
      </c>
      <c r="O27" s="7">
        <v>368</v>
      </c>
      <c r="P27" s="7">
        <v>0</v>
      </c>
      <c r="Q27" s="7">
        <v>0</v>
      </c>
      <c r="R27" s="7">
        <v>0</v>
      </c>
      <c r="S27" s="7"/>
      <c r="T27" s="7"/>
      <c r="U27" s="7"/>
      <c r="V27" s="7"/>
      <c r="W27" s="7">
        <v>0</v>
      </c>
      <c r="X27" s="7">
        <v>0</v>
      </c>
      <c r="Y27" s="7">
        <v>0</v>
      </c>
      <c r="Z27" s="7"/>
      <c r="AA27" s="7"/>
      <c r="AB27" s="7"/>
      <c r="AC27" s="7"/>
      <c r="AD27" s="7">
        <v>2216</v>
      </c>
      <c r="AE27" s="7">
        <f>C27+J27+Q27+X28</f>
        <v>1150</v>
      </c>
      <c r="AF27" s="7">
        <f>D27+K27+R27+Y27</f>
        <v>41</v>
      </c>
      <c r="AG27" s="7"/>
      <c r="AH27" s="7"/>
      <c r="AI27" s="7"/>
      <c r="AJ27" s="7"/>
    </row>
    <row r="28" spans="1:36" s="4" customFormat="1" ht="23.45" customHeight="1" thickBot="1" x14ac:dyDescent="0.3">
      <c r="A28" s="8" t="s">
        <v>5</v>
      </c>
      <c r="B28" s="9">
        <v>106609</v>
      </c>
      <c r="C28" s="9">
        <v>77563</v>
      </c>
      <c r="D28" s="9">
        <v>49970</v>
      </c>
      <c r="E28" s="9">
        <v>27078</v>
      </c>
      <c r="F28" s="9">
        <v>22660</v>
      </c>
      <c r="G28" s="9">
        <v>26262</v>
      </c>
      <c r="H28" s="9">
        <v>23072</v>
      </c>
      <c r="I28" s="9">
        <v>10399</v>
      </c>
      <c r="J28" s="9">
        <v>5675</v>
      </c>
      <c r="K28" s="9">
        <v>1820</v>
      </c>
      <c r="L28" s="9">
        <v>746</v>
      </c>
      <c r="M28" s="9">
        <v>268</v>
      </c>
      <c r="N28" s="9">
        <v>255</v>
      </c>
      <c r="O28" s="9">
        <v>368</v>
      </c>
      <c r="P28" s="9">
        <v>938</v>
      </c>
      <c r="Q28" s="9">
        <v>449</v>
      </c>
      <c r="R28" s="9">
        <v>185</v>
      </c>
      <c r="S28" s="9">
        <v>264</v>
      </c>
      <c r="T28" s="9">
        <v>50</v>
      </c>
      <c r="U28" s="9">
        <v>15</v>
      </c>
      <c r="V28" s="9">
        <v>60</v>
      </c>
      <c r="W28" s="9">
        <v>2</v>
      </c>
      <c r="X28" s="9">
        <v>0</v>
      </c>
      <c r="Y28" s="9">
        <v>9</v>
      </c>
      <c r="Z28" s="9">
        <v>3</v>
      </c>
      <c r="AA28" s="9">
        <v>1</v>
      </c>
      <c r="AB28" s="9" t="s">
        <v>31</v>
      </c>
      <c r="AC28" s="9"/>
      <c r="AD28" s="9">
        <v>117948</v>
      </c>
      <c r="AE28" s="9">
        <f>C28+J28+Q28+X30</f>
        <v>83687</v>
      </c>
      <c r="AF28" s="9">
        <f>D28+K28+R28+Y28</f>
        <v>51984</v>
      </c>
      <c r="AG28" s="9">
        <v>28091</v>
      </c>
      <c r="AH28" s="9">
        <v>22979</v>
      </c>
      <c r="AI28" s="9">
        <v>26532</v>
      </c>
      <c r="AJ28" s="9">
        <v>23500</v>
      </c>
    </row>
    <row r="29" spans="1:36" s="4" customFormat="1" ht="23.45" customHeight="1" x14ac:dyDescent="0.25">
      <c r="A29" s="5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4" customFormat="1" ht="23.45" customHeight="1" x14ac:dyDescent="0.25">
      <c r="A30" s="4" t="s">
        <v>24</v>
      </c>
      <c r="B30" s="7">
        <v>23</v>
      </c>
      <c r="C30" s="7">
        <v>23</v>
      </c>
      <c r="D30" s="7">
        <v>15</v>
      </c>
      <c r="E30" s="7">
        <v>5</v>
      </c>
      <c r="F30" s="7">
        <v>10</v>
      </c>
      <c r="G30" s="7">
        <v>13</v>
      </c>
      <c r="H30" s="7">
        <v>12</v>
      </c>
      <c r="I30" s="7">
        <v>0</v>
      </c>
      <c r="J30" s="7">
        <v>0</v>
      </c>
      <c r="K30" s="7">
        <v>0</v>
      </c>
      <c r="L30" s="7" t="s">
        <v>31</v>
      </c>
      <c r="M30" s="7" t="s">
        <v>31</v>
      </c>
      <c r="N30" s="7" t="s">
        <v>31</v>
      </c>
      <c r="O30" s="7"/>
      <c r="P30" s="7">
        <v>0</v>
      </c>
      <c r="Q30" s="7">
        <v>0</v>
      </c>
      <c r="R30" s="7">
        <v>0</v>
      </c>
      <c r="S30" s="7" t="s">
        <v>31</v>
      </c>
      <c r="T30" s="7" t="s">
        <v>31</v>
      </c>
      <c r="U30" s="7" t="s">
        <v>31</v>
      </c>
      <c r="V30" s="7"/>
      <c r="W30" s="7">
        <v>0</v>
      </c>
      <c r="X30" s="7">
        <v>0</v>
      </c>
      <c r="Y30" s="7">
        <v>0</v>
      </c>
      <c r="Z30" s="7" t="s">
        <v>31</v>
      </c>
      <c r="AA30" s="7" t="s">
        <v>31</v>
      </c>
      <c r="AB30" s="7" t="s">
        <v>31</v>
      </c>
      <c r="AC30" s="7"/>
      <c r="AD30" s="7">
        <v>23</v>
      </c>
      <c r="AE30" s="7">
        <f>C30+J30+Q30+X33</f>
        <v>23</v>
      </c>
      <c r="AF30" s="7">
        <f>D30+K30+R30+Y30</f>
        <v>15</v>
      </c>
      <c r="AG30" s="7">
        <v>5</v>
      </c>
      <c r="AH30" s="7">
        <v>10</v>
      </c>
      <c r="AI30" s="7">
        <v>13</v>
      </c>
      <c r="AJ30" s="7">
        <v>12</v>
      </c>
    </row>
    <row r="31" spans="1:36" s="4" customFormat="1" ht="23.45" customHeight="1" thickBot="1" x14ac:dyDescent="0.3">
      <c r="A31" s="8" t="s">
        <v>5</v>
      </c>
      <c r="B31" s="9">
        <v>23</v>
      </c>
      <c r="C31" s="9">
        <v>23</v>
      </c>
      <c r="D31" s="9">
        <v>15</v>
      </c>
      <c r="E31" s="9">
        <v>5</v>
      </c>
      <c r="F31" s="9">
        <v>10</v>
      </c>
      <c r="G31" s="9">
        <v>13</v>
      </c>
      <c r="H31" s="9">
        <v>12</v>
      </c>
      <c r="I31" s="9">
        <v>0</v>
      </c>
      <c r="J31" s="9">
        <v>0</v>
      </c>
      <c r="K31" s="9">
        <v>0</v>
      </c>
      <c r="L31" s="9" t="s">
        <v>31</v>
      </c>
      <c r="M31" s="9" t="s">
        <v>31</v>
      </c>
      <c r="N31" s="9" t="s">
        <v>31</v>
      </c>
      <c r="O31" s="9"/>
      <c r="P31" s="9">
        <v>0</v>
      </c>
      <c r="Q31" s="9">
        <v>0</v>
      </c>
      <c r="R31" s="9">
        <v>0</v>
      </c>
      <c r="S31" s="9" t="s">
        <v>31</v>
      </c>
      <c r="T31" s="9" t="s">
        <v>31</v>
      </c>
      <c r="U31" s="9" t="s">
        <v>31</v>
      </c>
      <c r="V31" s="9"/>
      <c r="W31" s="9">
        <v>0</v>
      </c>
      <c r="X31" s="9"/>
      <c r="Y31" s="9">
        <v>0</v>
      </c>
      <c r="Z31" s="9" t="s">
        <v>31</v>
      </c>
      <c r="AA31" s="9" t="s">
        <v>31</v>
      </c>
      <c r="AB31" s="9" t="s">
        <v>31</v>
      </c>
      <c r="AC31" s="9"/>
      <c r="AD31" s="9">
        <v>23</v>
      </c>
      <c r="AE31" s="9">
        <f>C31+J31+Q31+X35</f>
        <v>23</v>
      </c>
      <c r="AF31" s="9">
        <f>D31+K31+R31+Y31</f>
        <v>15</v>
      </c>
      <c r="AG31" s="9">
        <v>5</v>
      </c>
      <c r="AH31" s="9">
        <v>10</v>
      </c>
      <c r="AI31" s="9">
        <v>13</v>
      </c>
      <c r="AJ31" s="9">
        <v>12</v>
      </c>
    </row>
    <row r="32" spans="1:36" s="4" customFormat="1" ht="23.45" customHeight="1" x14ac:dyDescent="0.2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2"/>
      <c r="AF32" s="10"/>
      <c r="AG32" s="10"/>
      <c r="AH32" s="10"/>
      <c r="AI32" s="10"/>
      <c r="AJ32" s="10"/>
    </row>
    <row r="33" spans="1:36" s="4" customFormat="1" ht="23.45" customHeight="1" thickBot="1" x14ac:dyDescent="0.3">
      <c r="A33" s="8" t="s">
        <v>25</v>
      </c>
      <c r="B33" s="9">
        <v>177</v>
      </c>
      <c r="C33" s="9">
        <v>184</v>
      </c>
      <c r="D33" s="9">
        <v>154</v>
      </c>
      <c r="E33" s="9">
        <v>102</v>
      </c>
      <c r="F33" s="9">
        <v>107</v>
      </c>
      <c r="G33" s="9">
        <v>168</v>
      </c>
      <c r="H33" s="9">
        <v>2005</v>
      </c>
      <c r="I33" s="9">
        <v>21</v>
      </c>
      <c r="J33" s="9">
        <v>11</v>
      </c>
      <c r="K33" s="9">
        <v>13</v>
      </c>
      <c r="L33" s="9">
        <v>18</v>
      </c>
      <c r="M33" s="9">
        <v>18</v>
      </c>
      <c r="N33" s="9">
        <v>48</v>
      </c>
      <c r="O33" s="9">
        <v>41</v>
      </c>
      <c r="P33" s="9">
        <v>31</v>
      </c>
      <c r="Q33" s="9">
        <v>20</v>
      </c>
      <c r="R33" s="9">
        <v>1</v>
      </c>
      <c r="S33" s="9">
        <v>2</v>
      </c>
      <c r="T33" s="9">
        <v>9</v>
      </c>
      <c r="U33" s="9">
        <v>19</v>
      </c>
      <c r="V33" s="9">
        <v>27</v>
      </c>
      <c r="W33" s="9">
        <v>1</v>
      </c>
      <c r="X33" s="9">
        <v>0</v>
      </c>
      <c r="Y33" s="9">
        <v>0</v>
      </c>
      <c r="Z33" s="9" t="s">
        <v>31</v>
      </c>
      <c r="AA33" s="9" t="s">
        <v>31</v>
      </c>
      <c r="AB33" s="9">
        <v>1</v>
      </c>
      <c r="AC33" s="9">
        <v>1</v>
      </c>
      <c r="AD33" s="9">
        <v>230</v>
      </c>
      <c r="AE33" s="9">
        <f>C33+J33+Q33+X36</f>
        <v>215</v>
      </c>
      <c r="AF33" s="9">
        <f>D33+K33+R33+Y33</f>
        <v>168</v>
      </c>
      <c r="AG33" s="9">
        <v>122</v>
      </c>
      <c r="AH33" s="9">
        <v>134</v>
      </c>
      <c r="AI33" s="9">
        <v>226</v>
      </c>
      <c r="AJ33" s="9">
        <v>2074</v>
      </c>
    </row>
    <row r="34" spans="1:36" s="4" customFormat="1" ht="23.45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2"/>
      <c r="AF34" s="7"/>
      <c r="AG34" s="7"/>
      <c r="AH34" s="7"/>
      <c r="AI34" s="7"/>
      <c r="AJ34" s="7"/>
    </row>
    <row r="35" spans="1:36" s="4" customFormat="1" ht="23.45" customHeight="1" thickBot="1" x14ac:dyDescent="0.3">
      <c r="A35" s="8" t="s">
        <v>26</v>
      </c>
      <c r="B35" s="9">
        <v>586361</v>
      </c>
      <c r="C35" s="9">
        <v>505292</v>
      </c>
      <c r="D35" s="9">
        <v>336033</v>
      </c>
      <c r="E35" s="9">
        <v>203521</v>
      </c>
      <c r="F35" s="9">
        <v>164735</v>
      </c>
      <c r="G35" s="9">
        <v>205789</v>
      </c>
      <c r="H35" s="9">
        <v>180259</v>
      </c>
      <c r="I35" s="9">
        <v>117108</v>
      </c>
      <c r="J35" s="9">
        <v>109644</v>
      </c>
      <c r="K35" s="9">
        <v>76865</v>
      </c>
      <c r="L35" s="9">
        <v>68087</v>
      </c>
      <c r="M35" s="9">
        <v>77573</v>
      </c>
      <c r="N35" s="9">
        <v>102777</v>
      </c>
      <c r="O35" s="9">
        <v>114283</v>
      </c>
      <c r="P35" s="9">
        <v>3374</v>
      </c>
      <c r="Q35" s="9">
        <v>2061</v>
      </c>
      <c r="R35" s="9">
        <v>1425</v>
      </c>
      <c r="S35" s="9">
        <v>1805</v>
      </c>
      <c r="T35" s="9">
        <v>1779</v>
      </c>
      <c r="U35" s="9">
        <v>1926</v>
      </c>
      <c r="V35" s="9">
        <v>3115</v>
      </c>
      <c r="W35" s="9">
        <v>4</v>
      </c>
      <c r="X35" s="9">
        <v>0</v>
      </c>
      <c r="Y35" s="9">
        <v>10</v>
      </c>
      <c r="Z35" s="9">
        <v>7</v>
      </c>
      <c r="AA35" s="9">
        <v>1</v>
      </c>
      <c r="AB35" s="9">
        <v>3</v>
      </c>
      <c r="AC35" s="9">
        <v>1</v>
      </c>
      <c r="AD35" s="9">
        <v>706847</v>
      </c>
      <c r="AE35" s="9">
        <f>C35+J35+Q35+X37</f>
        <v>616997</v>
      </c>
      <c r="AF35" s="9">
        <f>D35+K35+R35+Y35</f>
        <v>414333</v>
      </c>
      <c r="AG35" s="9">
        <v>273420</v>
      </c>
      <c r="AH35" s="9">
        <v>244088</v>
      </c>
      <c r="AI35" s="9">
        <v>310495</v>
      </c>
      <c r="AJ35" s="9">
        <v>297658</v>
      </c>
    </row>
  </sheetData>
  <mergeCells count="6">
    <mergeCell ref="AD3:AJ3"/>
    <mergeCell ref="A3:A4"/>
    <mergeCell ref="B3:H3"/>
    <mergeCell ref="I3:O3"/>
    <mergeCell ref="P3:V3"/>
    <mergeCell ref="W3:AC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2015-07-08T18:47:32Z</dcterms:created>
  <dcterms:modified xsi:type="dcterms:W3CDTF">2021-12-24T13:42:24Z</dcterms:modified>
</cp:coreProperties>
</file>