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Rod\"/>
    </mc:Choice>
  </mc:AlternateContent>
  <bookViews>
    <workbookView xWindow="0" yWindow="0" windowWidth="24000" windowHeight="8535"/>
  </bookViews>
  <sheets>
    <sheet name="ROD_1_4_1_3_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8" i="1" l="1"/>
  <c r="Y68" i="1"/>
  <c r="X68" i="1"/>
  <c r="W68" i="1"/>
  <c r="V68" i="1"/>
  <c r="U68" i="1"/>
  <c r="Q68" i="1"/>
  <c r="M68" i="1"/>
  <c r="G68" i="1"/>
  <c r="AA68" i="1" l="1"/>
  <c r="Y67" i="1" l="1"/>
  <c r="Z67" i="1"/>
  <c r="X67" i="1"/>
  <c r="W67" i="1"/>
  <c r="V67" i="1"/>
  <c r="Z66" i="1"/>
  <c r="Y66" i="1"/>
  <c r="X66" i="1"/>
  <c r="W66" i="1"/>
  <c r="V66" i="1"/>
  <c r="Z65" i="1"/>
  <c r="Y65" i="1"/>
  <c r="X65" i="1"/>
  <c r="W65" i="1"/>
  <c r="V65" i="1"/>
  <c r="Z64" i="1"/>
  <c r="Y64" i="1"/>
  <c r="X64" i="1"/>
  <c r="W64" i="1"/>
  <c r="V64" i="1"/>
  <c r="Z63" i="1"/>
  <c r="Y63" i="1"/>
  <c r="X63" i="1"/>
  <c r="W63" i="1"/>
  <c r="V63" i="1"/>
  <c r="Z62" i="1"/>
  <c r="Y62" i="1"/>
  <c r="X62" i="1"/>
  <c r="W62" i="1"/>
  <c r="V62" i="1"/>
  <c r="Z61" i="1"/>
  <c r="Y61" i="1"/>
  <c r="X61" i="1"/>
  <c r="W61" i="1"/>
  <c r="V61" i="1"/>
  <c r="Z60" i="1"/>
  <c r="Y60" i="1"/>
  <c r="X60" i="1"/>
  <c r="W60" i="1"/>
  <c r="V60" i="1"/>
  <c r="Z59" i="1"/>
  <c r="Y59" i="1"/>
  <c r="X59" i="1"/>
  <c r="W59" i="1"/>
  <c r="V59" i="1"/>
  <c r="Z58" i="1"/>
  <c r="Y58" i="1"/>
  <c r="X58" i="1"/>
  <c r="W58" i="1"/>
  <c r="V58" i="1"/>
  <c r="Z57" i="1"/>
  <c r="Y57" i="1"/>
  <c r="X57" i="1"/>
  <c r="W57" i="1"/>
  <c r="V57" i="1"/>
  <c r="Z56" i="1"/>
  <c r="Y56" i="1"/>
  <c r="X56" i="1"/>
  <c r="W56" i="1"/>
  <c r="V56" i="1"/>
  <c r="Z55" i="1"/>
  <c r="Y55" i="1"/>
  <c r="X55" i="1"/>
  <c r="W55" i="1"/>
  <c r="V55" i="1"/>
  <c r="Z54" i="1"/>
  <c r="Y54" i="1"/>
  <c r="X54" i="1"/>
  <c r="W54" i="1"/>
  <c r="V54" i="1"/>
  <c r="Z53" i="1"/>
  <c r="Y53" i="1"/>
  <c r="X53" i="1"/>
  <c r="W53" i="1"/>
  <c r="V53" i="1"/>
  <c r="Z52" i="1"/>
  <c r="Y52" i="1"/>
  <c r="X52" i="1"/>
  <c r="W52" i="1"/>
  <c r="V52" i="1"/>
  <c r="Z51" i="1"/>
  <c r="Y51" i="1"/>
  <c r="X51" i="1"/>
  <c r="W51" i="1"/>
  <c r="V51" i="1"/>
  <c r="Z50" i="1"/>
  <c r="Y50" i="1"/>
  <c r="X50" i="1"/>
  <c r="W50" i="1"/>
  <c r="V50" i="1"/>
  <c r="Z49" i="1"/>
  <c r="Y49" i="1"/>
  <c r="X49" i="1"/>
  <c r="W49" i="1"/>
  <c r="V49" i="1"/>
  <c r="Z48" i="1"/>
  <c r="Y48" i="1"/>
  <c r="X48" i="1"/>
  <c r="W48" i="1"/>
  <c r="V48" i="1"/>
  <c r="Z47" i="1"/>
  <c r="Y47" i="1"/>
  <c r="X47" i="1"/>
  <c r="W47" i="1"/>
  <c r="V47" i="1"/>
  <c r="Z46" i="1"/>
  <c r="Y46" i="1"/>
  <c r="X46" i="1"/>
  <c r="W46" i="1"/>
  <c r="V46" i="1"/>
  <c r="Z45" i="1"/>
  <c r="Y45" i="1"/>
  <c r="X45" i="1"/>
  <c r="W45" i="1"/>
  <c r="V45" i="1"/>
  <c r="Z44" i="1"/>
  <c r="Y44" i="1"/>
  <c r="X44" i="1"/>
  <c r="W44" i="1"/>
  <c r="V44" i="1"/>
  <c r="Z43" i="1"/>
  <c r="Y43" i="1"/>
  <c r="X43" i="1"/>
  <c r="W43" i="1"/>
  <c r="V43" i="1"/>
  <c r="Z42" i="1"/>
  <c r="Y42" i="1"/>
  <c r="X42" i="1"/>
  <c r="W42" i="1"/>
  <c r="V42" i="1"/>
  <c r="Z41" i="1"/>
  <c r="Y41" i="1"/>
  <c r="X41" i="1"/>
  <c r="W41" i="1"/>
  <c r="V41" i="1"/>
  <c r="Z40" i="1"/>
  <c r="Y40" i="1"/>
  <c r="X40" i="1"/>
  <c r="W40" i="1"/>
  <c r="V40" i="1"/>
  <c r="Z39" i="1"/>
  <c r="Y39" i="1"/>
  <c r="X39" i="1"/>
  <c r="W39" i="1"/>
  <c r="V39" i="1"/>
  <c r="Z38" i="1"/>
  <c r="Y38" i="1"/>
  <c r="X38" i="1"/>
  <c r="W38" i="1"/>
  <c r="V38" i="1"/>
  <c r="Z37" i="1"/>
  <c r="Y37" i="1"/>
  <c r="X37" i="1"/>
  <c r="W37" i="1"/>
  <c r="V37" i="1"/>
  <c r="Z36" i="1"/>
  <c r="Y36" i="1"/>
  <c r="X36" i="1"/>
  <c r="W36" i="1"/>
  <c r="V36" i="1"/>
  <c r="Z35" i="1"/>
  <c r="Y35" i="1"/>
  <c r="X35" i="1"/>
  <c r="W35" i="1"/>
  <c r="V35" i="1"/>
  <c r="Z34" i="1"/>
  <c r="Y34" i="1"/>
  <c r="X34" i="1"/>
  <c r="W34" i="1"/>
  <c r="V34" i="1"/>
  <c r="Z33" i="1"/>
  <c r="Y33" i="1"/>
  <c r="X33" i="1"/>
  <c r="W33" i="1"/>
  <c r="V33" i="1"/>
  <c r="Z32" i="1"/>
  <c r="Y32" i="1"/>
  <c r="X32" i="1"/>
  <c r="W32" i="1"/>
  <c r="V32" i="1"/>
  <c r="Z31" i="1"/>
  <c r="Y31" i="1"/>
  <c r="X31" i="1"/>
  <c r="W31" i="1"/>
  <c r="V31" i="1"/>
  <c r="Z30" i="1"/>
  <c r="Y30" i="1"/>
  <c r="X30" i="1"/>
  <c r="W30" i="1"/>
  <c r="V30" i="1"/>
  <c r="Z29" i="1"/>
  <c r="Y29" i="1"/>
  <c r="X29" i="1"/>
  <c r="W29" i="1"/>
  <c r="V29" i="1"/>
  <c r="Z28" i="1"/>
  <c r="Y28" i="1"/>
  <c r="X28" i="1"/>
  <c r="W28" i="1"/>
  <c r="V28" i="1"/>
  <c r="Z27" i="1"/>
  <c r="Y27" i="1"/>
  <c r="X27" i="1"/>
  <c r="W27" i="1"/>
  <c r="V27" i="1"/>
  <c r="Z26" i="1"/>
  <c r="Y26" i="1"/>
  <c r="X26" i="1"/>
  <c r="W26" i="1"/>
  <c r="V26" i="1"/>
  <c r="Z25" i="1"/>
  <c r="Y25" i="1"/>
  <c r="X25" i="1"/>
  <c r="W25" i="1"/>
  <c r="V25" i="1"/>
  <c r="Z24" i="1"/>
  <c r="Y24" i="1"/>
  <c r="X24" i="1"/>
  <c r="W24" i="1"/>
  <c r="V24" i="1"/>
  <c r="Z23" i="1"/>
  <c r="Y23" i="1"/>
  <c r="X23" i="1"/>
  <c r="W23" i="1"/>
  <c r="V23" i="1"/>
  <c r="Z22" i="1"/>
  <c r="Y22" i="1"/>
  <c r="X22" i="1"/>
  <c r="W22" i="1"/>
  <c r="V22" i="1"/>
  <c r="Z21" i="1"/>
  <c r="Y21" i="1"/>
  <c r="X21" i="1"/>
  <c r="W21" i="1"/>
  <c r="V21" i="1"/>
  <c r="Z20" i="1"/>
  <c r="Y20" i="1"/>
  <c r="X20" i="1"/>
  <c r="W20" i="1"/>
  <c r="V20" i="1"/>
  <c r="Z19" i="1"/>
  <c r="Y19" i="1"/>
  <c r="X19" i="1"/>
  <c r="W19" i="1"/>
  <c r="V19" i="1"/>
  <c r="Z18" i="1"/>
  <c r="Y18" i="1"/>
  <c r="X18" i="1"/>
  <c r="W18" i="1"/>
  <c r="V18" i="1"/>
  <c r="Z17" i="1"/>
  <c r="Y17" i="1"/>
  <c r="X17" i="1"/>
  <c r="W17" i="1"/>
  <c r="V17" i="1"/>
  <c r="Z16" i="1"/>
  <c r="Y16" i="1"/>
  <c r="X16" i="1"/>
  <c r="W16" i="1"/>
  <c r="V16" i="1"/>
  <c r="Z15" i="1"/>
  <c r="Y15" i="1"/>
  <c r="X15" i="1"/>
  <c r="W15" i="1"/>
  <c r="V15" i="1"/>
  <c r="Z14" i="1"/>
  <c r="Y14" i="1"/>
  <c r="X14" i="1"/>
  <c r="W14" i="1"/>
  <c r="V14" i="1"/>
  <c r="Z13" i="1"/>
  <c r="Y13" i="1"/>
  <c r="X13" i="1"/>
  <c r="W13" i="1"/>
  <c r="V13" i="1"/>
  <c r="Z12" i="1"/>
  <c r="Y12" i="1"/>
  <c r="X12" i="1"/>
  <c r="W12" i="1"/>
  <c r="V12" i="1"/>
  <c r="Z11" i="1"/>
  <c r="Y11" i="1"/>
  <c r="X11" i="1"/>
  <c r="W11" i="1"/>
  <c r="V11" i="1"/>
  <c r="Z10" i="1"/>
  <c r="Y10" i="1"/>
  <c r="X10" i="1"/>
  <c r="W10" i="1"/>
  <c r="V10" i="1"/>
  <c r="Z9" i="1"/>
  <c r="Y9" i="1"/>
  <c r="X9" i="1"/>
  <c r="W9" i="1"/>
  <c r="V9" i="1"/>
  <c r="Z8" i="1"/>
  <c r="Y8" i="1"/>
  <c r="X8" i="1"/>
  <c r="W8" i="1"/>
  <c r="V8" i="1"/>
  <c r="Z7" i="1"/>
  <c r="Y7" i="1"/>
  <c r="X7" i="1"/>
  <c r="W7" i="1"/>
  <c r="V7" i="1"/>
  <c r="Z6" i="1"/>
  <c r="Y6" i="1"/>
  <c r="X6" i="1"/>
  <c r="W6" i="1"/>
  <c r="V6" i="1"/>
  <c r="Z5" i="1"/>
  <c r="Y5" i="1"/>
  <c r="X5" i="1"/>
  <c r="W5" i="1"/>
  <c r="V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5" i="1"/>
  <c r="AA25" i="1" l="1"/>
  <c r="AA33" i="1"/>
  <c r="AA41" i="1"/>
  <c r="AA49" i="1"/>
  <c r="AA57" i="1"/>
  <c r="AA27" i="1"/>
  <c r="AA17" i="1"/>
  <c r="AA22" i="1"/>
  <c r="AA38" i="1"/>
  <c r="AA46" i="1"/>
  <c r="AA54" i="1"/>
  <c r="AA62" i="1"/>
  <c r="AA5" i="1"/>
  <c r="AA18" i="1"/>
  <c r="AA29" i="1"/>
  <c r="AA63" i="1"/>
  <c r="AA56" i="1"/>
  <c r="AA13" i="1"/>
  <c r="AA45" i="1"/>
  <c r="AA21" i="1"/>
  <c r="AA20" i="1"/>
  <c r="AA53" i="1"/>
  <c r="AA9" i="1"/>
  <c r="AA50" i="1"/>
  <c r="AA26" i="1"/>
  <c r="AA36" i="1"/>
  <c r="AA37" i="1"/>
  <c r="AA42" i="1"/>
  <c r="AA11" i="1"/>
  <c r="AA14" i="1"/>
  <c r="AA34" i="1"/>
  <c r="AA61" i="1"/>
  <c r="AA30" i="1"/>
  <c r="AA44" i="1"/>
  <c r="AA52" i="1"/>
  <c r="AA55" i="1"/>
  <c r="AA58" i="1"/>
  <c r="AA66" i="1"/>
  <c r="AA32" i="1"/>
  <c r="AA60" i="1"/>
  <c r="AA48" i="1"/>
  <c r="AA65" i="1"/>
  <c r="AA64" i="1"/>
  <c r="AA67" i="1"/>
  <c r="AA8" i="1"/>
  <c r="AA39" i="1"/>
  <c r="AA23" i="1"/>
  <c r="AA16" i="1"/>
  <c r="AA35" i="1"/>
  <c r="AA51" i="1"/>
  <c r="AA7" i="1"/>
  <c r="AA10" i="1"/>
  <c r="AA19" i="1"/>
  <c r="AA28" i="1"/>
  <c r="AA31" i="1"/>
  <c r="AA47" i="1"/>
  <c r="AA12" i="1"/>
  <c r="AA15" i="1"/>
  <c r="AA40" i="1"/>
  <c r="AA6" i="1"/>
  <c r="AA24" i="1"/>
  <c r="AA43" i="1"/>
  <c r="AA59" i="1"/>
</calcChain>
</file>

<file path=xl/sharedStrings.xml><?xml version="1.0" encoding="utf-8"?>
<sst xmlns="http://schemas.openxmlformats.org/spreadsheetml/2006/main" count="33" uniqueCount="13">
  <si>
    <t>ANO</t>
  </si>
  <si>
    <t>AUTOMÓVEIS</t>
  </si>
  <si>
    <t>COMERCIAIS LEVES</t>
  </si>
  <si>
    <t>CAMINHÕES</t>
  </si>
  <si>
    <t>ÔNIBUS</t>
  </si>
  <si>
    <t>TOTAL DE AUTOVEICULOS</t>
  </si>
  <si>
    <t>Gasolina</t>
  </si>
  <si>
    <t>Etanol</t>
  </si>
  <si>
    <t>Flex Fuel</t>
  </si>
  <si>
    <t>Elétrico</t>
  </si>
  <si>
    <t>Diesel</t>
  </si>
  <si>
    <t>Total</t>
  </si>
  <si>
    <t>Licenciamento de autoveículos novos segundo tipo de veículo e combustível  2001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</si>
</sst>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 indent="1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 indent="1"/>
    </xf>
    <xf numFmtId="164" fontId="2" fillId="0" borderId="0" xfId="1" applyNumberFormat="1" applyFont="1" applyAlignment="1">
      <alignment horizontal="right" vertical="center"/>
    </xf>
    <xf numFmtId="164" fontId="2" fillId="3" borderId="0" xfId="1" applyNumberFormat="1" applyFont="1" applyFill="1" applyAlignment="1">
      <alignment horizontal="right" vertical="center"/>
    </xf>
    <xf numFmtId="0" fontId="2" fillId="3" borderId="0" xfId="0" applyFont="1" applyFill="1" applyBorder="1" applyAlignment="1">
      <alignment horizontal="left" vertical="center" indent="1"/>
    </xf>
    <xf numFmtId="164" fontId="2" fillId="3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indent="1"/>
    </xf>
    <xf numFmtId="164" fontId="2" fillId="0" borderId="0" xfId="1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AA68"/>
  <sheetViews>
    <sheetView showGridLines="0" tabSelected="1" zoomScale="55" zoomScaleNormal="55" workbookViewId="0">
      <selection activeCell="A2" sqref="A2"/>
    </sheetView>
  </sheetViews>
  <sheetFormatPr defaultColWidth="9.140625" defaultRowHeight="18.75" customHeight="1" x14ac:dyDescent="0.25"/>
  <cols>
    <col min="1" max="1" width="8.85546875" style="8" customWidth="1"/>
    <col min="2" max="6" width="16.7109375" style="2" customWidth="1"/>
    <col min="7" max="7" width="16.7109375" style="3" customWidth="1"/>
    <col min="8" max="12" width="16.7109375" style="2" customWidth="1"/>
    <col min="13" max="13" width="16.7109375" style="3" customWidth="1"/>
    <col min="14" max="16" width="16.7109375" style="2" customWidth="1"/>
    <col min="17" max="17" width="16.7109375" style="3" customWidth="1"/>
    <col min="18" max="20" width="16.7109375" style="2" customWidth="1"/>
    <col min="21" max="21" width="16.7109375" style="3" customWidth="1"/>
    <col min="22" max="26" width="16.7109375" style="2" customWidth="1"/>
    <col min="27" max="27" width="16.7109375" style="3" customWidth="1"/>
    <col min="28" max="16384" width="9.140625" style="4"/>
  </cols>
  <sheetData>
    <row r="1" spans="1:27" ht="18.75" customHeight="1" x14ac:dyDescent="0.25">
      <c r="A1" s="1" t="s">
        <v>12</v>
      </c>
    </row>
    <row r="3" spans="1:27" s="5" customFormat="1" ht="18.75" customHeight="1" x14ac:dyDescent="0.25">
      <c r="A3" s="18" t="s">
        <v>0</v>
      </c>
      <c r="B3" s="17" t="s">
        <v>1</v>
      </c>
      <c r="C3" s="17"/>
      <c r="D3" s="17"/>
      <c r="E3" s="17"/>
      <c r="F3" s="17"/>
      <c r="G3" s="17"/>
      <c r="H3" s="17" t="s">
        <v>2</v>
      </c>
      <c r="I3" s="17"/>
      <c r="J3" s="17"/>
      <c r="K3" s="17"/>
      <c r="L3" s="17"/>
      <c r="M3" s="17"/>
      <c r="N3" s="17" t="s">
        <v>3</v>
      </c>
      <c r="O3" s="17"/>
      <c r="P3" s="17"/>
      <c r="Q3" s="17"/>
      <c r="R3" s="17" t="s">
        <v>4</v>
      </c>
      <c r="S3" s="17"/>
      <c r="T3" s="17"/>
      <c r="U3" s="17"/>
      <c r="V3" s="17" t="s">
        <v>5</v>
      </c>
      <c r="W3" s="17"/>
      <c r="X3" s="17"/>
      <c r="Y3" s="17"/>
      <c r="Z3" s="17"/>
      <c r="AA3" s="17"/>
    </row>
    <row r="4" spans="1:27" s="5" customFormat="1" ht="18.75" customHeight="1" x14ac:dyDescent="0.25">
      <c r="A4" s="19"/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6</v>
      </c>
      <c r="O4" s="9" t="s">
        <v>7</v>
      </c>
      <c r="P4" s="9" t="s">
        <v>10</v>
      </c>
      <c r="Q4" s="9" t="s">
        <v>11</v>
      </c>
      <c r="R4" s="9" t="s">
        <v>6</v>
      </c>
      <c r="S4" s="9" t="s">
        <v>7</v>
      </c>
      <c r="T4" s="9" t="s">
        <v>10</v>
      </c>
      <c r="U4" s="9" t="s">
        <v>11</v>
      </c>
      <c r="V4" s="9" t="s">
        <v>6</v>
      </c>
      <c r="W4" s="9" t="s">
        <v>7</v>
      </c>
      <c r="X4" s="9" t="s">
        <v>8</v>
      </c>
      <c r="Y4" s="9" t="s">
        <v>9</v>
      </c>
      <c r="Z4" s="9" t="s">
        <v>10</v>
      </c>
      <c r="AA4" s="9" t="s">
        <v>11</v>
      </c>
    </row>
    <row r="5" spans="1:27" ht="18.75" hidden="1" customHeight="1" x14ac:dyDescent="0.25">
      <c r="A5" s="6">
        <v>1957</v>
      </c>
      <c r="B5" s="7">
        <v>9478</v>
      </c>
      <c r="C5" s="7"/>
      <c r="D5" s="7"/>
      <c r="E5" s="7"/>
      <c r="F5" s="7"/>
      <c r="G5" s="7">
        <f>SUM(B5:F5)</f>
        <v>9478</v>
      </c>
      <c r="H5" s="7">
        <v>1532</v>
      </c>
      <c r="I5" s="7"/>
      <c r="J5" s="7"/>
      <c r="K5" s="7"/>
      <c r="L5" s="7"/>
      <c r="M5" s="7">
        <f>SUM(H5:L5)</f>
        <v>1532</v>
      </c>
      <c r="N5" s="7">
        <v>9957</v>
      </c>
      <c r="O5" s="7"/>
      <c r="P5" s="7">
        <v>8106</v>
      </c>
      <c r="Q5" s="7">
        <f>SUM(N5:P5)</f>
        <v>18063</v>
      </c>
      <c r="R5" s="7"/>
      <c r="S5" s="7"/>
      <c r="T5" s="7">
        <v>1904</v>
      </c>
      <c r="U5" s="7">
        <f>SUM(R5:T5)</f>
        <v>1904</v>
      </c>
      <c r="V5" s="7">
        <f>B5+H5+N5+R5</f>
        <v>20967</v>
      </c>
      <c r="W5" s="7">
        <f>C5+I5+O5+S5</f>
        <v>0</v>
      </c>
      <c r="X5" s="7">
        <f>D5+J5</f>
        <v>0</v>
      </c>
      <c r="Y5" s="7">
        <f>E5+K5</f>
        <v>0</v>
      </c>
      <c r="Z5" s="7">
        <f>F5+L5+P5+T5</f>
        <v>10010</v>
      </c>
      <c r="AA5" s="7">
        <f>SUM(V5:Z5)</f>
        <v>30977</v>
      </c>
    </row>
    <row r="6" spans="1:27" ht="18.75" hidden="1" customHeight="1" x14ac:dyDescent="0.25">
      <c r="A6" s="6">
        <v>1958</v>
      </c>
      <c r="B6" s="7">
        <v>20677</v>
      </c>
      <c r="C6" s="7"/>
      <c r="D6" s="7"/>
      <c r="E6" s="7"/>
      <c r="F6" s="7"/>
      <c r="G6" s="7">
        <f t="shared" ref="G6:G68" si="0">SUM(B6:F6)</f>
        <v>20677</v>
      </c>
      <c r="H6" s="7">
        <v>9532</v>
      </c>
      <c r="I6" s="7"/>
      <c r="J6" s="7"/>
      <c r="K6" s="7"/>
      <c r="L6" s="7"/>
      <c r="M6" s="7">
        <f t="shared" ref="M6:M68" si="1">SUM(H6:L6)</f>
        <v>9532</v>
      </c>
      <c r="N6" s="7">
        <v>16071</v>
      </c>
      <c r="O6" s="7"/>
      <c r="P6" s="7">
        <v>11313</v>
      </c>
      <c r="Q6" s="7">
        <f t="shared" ref="Q6:Q68" si="2">SUM(N6:P6)</f>
        <v>27384</v>
      </c>
      <c r="R6" s="7"/>
      <c r="S6" s="7"/>
      <c r="T6" s="7">
        <v>3333</v>
      </c>
      <c r="U6" s="7">
        <f t="shared" ref="U6:U68" si="3">SUM(R6:T6)</f>
        <v>3333</v>
      </c>
      <c r="V6" s="7">
        <f t="shared" ref="V6:V67" si="4">B6+H6+N6+R6</f>
        <v>46280</v>
      </c>
      <c r="W6" s="7">
        <f t="shared" ref="W6:W67" si="5">C6+I6+O6+S6</f>
        <v>0</v>
      </c>
      <c r="X6" s="7">
        <f t="shared" ref="X6:X67" si="6">D6+J6</f>
        <v>0</v>
      </c>
      <c r="Y6" s="7">
        <f t="shared" ref="Y6:Y67" si="7">E6+K6</f>
        <v>0</v>
      </c>
      <c r="Z6" s="7">
        <f t="shared" ref="Z6:Z67" si="8">F6+L6+P6+T6</f>
        <v>14646</v>
      </c>
      <c r="AA6" s="7">
        <f t="shared" ref="AA6:AA67" si="9">SUM(V6:Z6)</f>
        <v>60926</v>
      </c>
    </row>
    <row r="7" spans="1:27" ht="18.75" hidden="1" customHeight="1" x14ac:dyDescent="0.25">
      <c r="A7" s="6">
        <v>1959</v>
      </c>
      <c r="B7" s="7">
        <v>39554</v>
      </c>
      <c r="C7" s="7"/>
      <c r="D7" s="7"/>
      <c r="E7" s="7"/>
      <c r="F7" s="7">
        <v>466</v>
      </c>
      <c r="G7" s="7">
        <f t="shared" si="0"/>
        <v>40020</v>
      </c>
      <c r="H7" s="7">
        <v>16339</v>
      </c>
      <c r="I7" s="7"/>
      <c r="J7" s="7"/>
      <c r="K7" s="7"/>
      <c r="L7" s="7"/>
      <c r="M7" s="7">
        <f t="shared" si="1"/>
        <v>16339</v>
      </c>
      <c r="N7" s="7">
        <v>27111</v>
      </c>
      <c r="O7" s="7"/>
      <c r="P7" s="7">
        <v>10100</v>
      </c>
      <c r="Q7" s="7">
        <f t="shared" si="2"/>
        <v>37211</v>
      </c>
      <c r="R7" s="7">
        <v>329</v>
      </c>
      <c r="S7" s="7"/>
      <c r="T7" s="7">
        <v>2830</v>
      </c>
      <c r="U7" s="7">
        <f t="shared" si="3"/>
        <v>3159</v>
      </c>
      <c r="V7" s="7">
        <f t="shared" si="4"/>
        <v>83333</v>
      </c>
      <c r="W7" s="7">
        <f t="shared" si="5"/>
        <v>0</v>
      </c>
      <c r="X7" s="7">
        <f t="shared" si="6"/>
        <v>0</v>
      </c>
      <c r="Y7" s="7">
        <f t="shared" si="7"/>
        <v>0</v>
      </c>
      <c r="Z7" s="7">
        <f t="shared" si="8"/>
        <v>13396</v>
      </c>
      <c r="AA7" s="7">
        <f t="shared" si="9"/>
        <v>96729</v>
      </c>
    </row>
    <row r="8" spans="1:27" ht="18.75" hidden="1" customHeight="1" x14ac:dyDescent="0.25">
      <c r="A8" s="6">
        <v>1960</v>
      </c>
      <c r="B8" s="7">
        <v>68452</v>
      </c>
      <c r="C8" s="7"/>
      <c r="D8" s="7"/>
      <c r="E8" s="7"/>
      <c r="F8" s="7">
        <v>310</v>
      </c>
      <c r="G8" s="7">
        <f t="shared" si="0"/>
        <v>68762</v>
      </c>
      <c r="H8" s="7">
        <v>20735</v>
      </c>
      <c r="I8" s="7"/>
      <c r="J8" s="7"/>
      <c r="K8" s="7"/>
      <c r="L8" s="7"/>
      <c r="M8" s="7">
        <f t="shared" si="1"/>
        <v>20735</v>
      </c>
      <c r="N8" s="7">
        <v>28311</v>
      </c>
      <c r="O8" s="7"/>
      <c r="P8" s="7">
        <v>9742</v>
      </c>
      <c r="Q8" s="7">
        <f t="shared" si="2"/>
        <v>38053</v>
      </c>
      <c r="R8" s="7">
        <v>527</v>
      </c>
      <c r="S8" s="7"/>
      <c r="T8" s="7">
        <v>3422</v>
      </c>
      <c r="U8" s="7">
        <f t="shared" si="3"/>
        <v>3949</v>
      </c>
      <c r="V8" s="7">
        <f t="shared" si="4"/>
        <v>118025</v>
      </c>
      <c r="W8" s="7">
        <f t="shared" si="5"/>
        <v>0</v>
      </c>
      <c r="X8" s="7">
        <f t="shared" si="6"/>
        <v>0</v>
      </c>
      <c r="Y8" s="7">
        <f t="shared" si="7"/>
        <v>0</v>
      </c>
      <c r="Z8" s="7">
        <f t="shared" si="8"/>
        <v>13474</v>
      </c>
      <c r="AA8" s="7">
        <f t="shared" si="9"/>
        <v>131499</v>
      </c>
    </row>
    <row r="9" spans="1:27" ht="18.75" hidden="1" customHeight="1" x14ac:dyDescent="0.25">
      <c r="A9" s="6">
        <v>1961</v>
      </c>
      <c r="B9" s="7">
        <v>86859</v>
      </c>
      <c r="C9" s="7"/>
      <c r="D9" s="7"/>
      <c r="E9" s="7"/>
      <c r="F9" s="7">
        <v>4</v>
      </c>
      <c r="G9" s="7">
        <f t="shared" si="0"/>
        <v>86863</v>
      </c>
      <c r="H9" s="7">
        <v>28595</v>
      </c>
      <c r="I9" s="7"/>
      <c r="J9" s="7"/>
      <c r="K9" s="7"/>
      <c r="L9" s="7"/>
      <c r="M9" s="7">
        <f t="shared" si="1"/>
        <v>28595</v>
      </c>
      <c r="N9" s="7">
        <v>20575</v>
      </c>
      <c r="O9" s="7"/>
      <c r="P9" s="7">
        <v>5714</v>
      </c>
      <c r="Q9" s="7">
        <f t="shared" si="2"/>
        <v>26289</v>
      </c>
      <c r="R9" s="7">
        <v>200</v>
      </c>
      <c r="S9" s="7"/>
      <c r="T9" s="7">
        <v>2850</v>
      </c>
      <c r="U9" s="7">
        <f t="shared" si="3"/>
        <v>3050</v>
      </c>
      <c r="V9" s="7">
        <f t="shared" si="4"/>
        <v>136229</v>
      </c>
      <c r="W9" s="7">
        <f t="shared" si="5"/>
        <v>0</v>
      </c>
      <c r="X9" s="7">
        <f t="shared" si="6"/>
        <v>0</v>
      </c>
      <c r="Y9" s="7">
        <f t="shared" si="7"/>
        <v>0</v>
      </c>
      <c r="Z9" s="7">
        <f t="shared" si="8"/>
        <v>8568</v>
      </c>
      <c r="AA9" s="7">
        <f t="shared" si="9"/>
        <v>144797</v>
      </c>
    </row>
    <row r="10" spans="1:27" ht="18.75" hidden="1" customHeight="1" x14ac:dyDescent="0.25">
      <c r="A10" s="6">
        <v>1962</v>
      </c>
      <c r="B10" s="7">
        <v>116666</v>
      </c>
      <c r="C10" s="7"/>
      <c r="D10" s="7"/>
      <c r="E10" s="7"/>
      <c r="F10" s="7">
        <v>538</v>
      </c>
      <c r="G10" s="7">
        <f t="shared" si="0"/>
        <v>117204</v>
      </c>
      <c r="H10" s="7">
        <v>33405</v>
      </c>
      <c r="I10" s="7"/>
      <c r="J10" s="7"/>
      <c r="K10" s="7"/>
      <c r="L10" s="7"/>
      <c r="M10" s="7">
        <f t="shared" si="1"/>
        <v>33405</v>
      </c>
      <c r="N10" s="7">
        <v>28791</v>
      </c>
      <c r="O10" s="7"/>
      <c r="P10" s="7">
        <v>7403</v>
      </c>
      <c r="Q10" s="7">
        <f t="shared" si="2"/>
        <v>36194</v>
      </c>
      <c r="R10" s="7">
        <v>156</v>
      </c>
      <c r="S10" s="7"/>
      <c r="T10" s="7">
        <v>3193</v>
      </c>
      <c r="U10" s="7">
        <f t="shared" si="3"/>
        <v>3349</v>
      </c>
      <c r="V10" s="7">
        <f t="shared" si="4"/>
        <v>179018</v>
      </c>
      <c r="W10" s="7">
        <f t="shared" si="5"/>
        <v>0</v>
      </c>
      <c r="X10" s="7">
        <f t="shared" si="6"/>
        <v>0</v>
      </c>
      <c r="Y10" s="7">
        <f t="shared" si="7"/>
        <v>0</v>
      </c>
      <c r="Z10" s="7">
        <f t="shared" si="8"/>
        <v>11134</v>
      </c>
      <c r="AA10" s="7">
        <f t="shared" si="9"/>
        <v>190152</v>
      </c>
    </row>
    <row r="11" spans="1:27" ht="18.75" hidden="1" customHeight="1" x14ac:dyDescent="0.25">
      <c r="A11" s="6">
        <v>1963</v>
      </c>
      <c r="B11" s="7">
        <v>120338</v>
      </c>
      <c r="C11" s="7"/>
      <c r="D11" s="7"/>
      <c r="E11" s="7"/>
      <c r="F11" s="7">
        <v>1224</v>
      </c>
      <c r="G11" s="7">
        <f t="shared" si="0"/>
        <v>121562</v>
      </c>
      <c r="H11" s="7">
        <v>27976</v>
      </c>
      <c r="I11" s="7"/>
      <c r="J11" s="7"/>
      <c r="K11" s="7"/>
      <c r="L11" s="7">
        <v>265</v>
      </c>
      <c r="M11" s="7">
        <f t="shared" si="1"/>
        <v>28241</v>
      </c>
      <c r="N11" s="7">
        <v>15559</v>
      </c>
      <c r="O11" s="7"/>
      <c r="P11" s="7">
        <v>5977</v>
      </c>
      <c r="Q11" s="7">
        <f t="shared" si="2"/>
        <v>21536</v>
      </c>
      <c r="R11" s="7">
        <v>121</v>
      </c>
      <c r="S11" s="7"/>
      <c r="T11" s="7">
        <v>2299</v>
      </c>
      <c r="U11" s="7">
        <f t="shared" si="3"/>
        <v>2420</v>
      </c>
      <c r="V11" s="7">
        <f t="shared" si="4"/>
        <v>163994</v>
      </c>
      <c r="W11" s="7">
        <f t="shared" si="5"/>
        <v>0</v>
      </c>
      <c r="X11" s="7">
        <f t="shared" si="6"/>
        <v>0</v>
      </c>
      <c r="Y11" s="7">
        <f t="shared" si="7"/>
        <v>0</v>
      </c>
      <c r="Z11" s="7">
        <f t="shared" si="8"/>
        <v>9765</v>
      </c>
      <c r="AA11" s="7">
        <f t="shared" si="9"/>
        <v>173759</v>
      </c>
    </row>
    <row r="12" spans="1:27" ht="18.75" hidden="1" customHeight="1" x14ac:dyDescent="0.25">
      <c r="A12" s="6">
        <v>1964</v>
      </c>
      <c r="B12" s="7">
        <v>128857</v>
      </c>
      <c r="C12" s="7"/>
      <c r="D12" s="7"/>
      <c r="E12" s="7"/>
      <c r="F12" s="7">
        <v>1578</v>
      </c>
      <c r="G12" s="7">
        <f t="shared" si="0"/>
        <v>130435</v>
      </c>
      <c r="H12" s="7">
        <v>26028</v>
      </c>
      <c r="I12" s="7"/>
      <c r="J12" s="7"/>
      <c r="K12" s="7"/>
      <c r="L12" s="7">
        <v>644</v>
      </c>
      <c r="M12" s="7">
        <f t="shared" si="1"/>
        <v>26672</v>
      </c>
      <c r="N12" s="7">
        <v>15692</v>
      </c>
      <c r="O12" s="7"/>
      <c r="P12" s="7">
        <v>5482</v>
      </c>
      <c r="Q12" s="7">
        <f t="shared" si="2"/>
        <v>21174</v>
      </c>
      <c r="R12" s="7">
        <v>71</v>
      </c>
      <c r="S12" s="7"/>
      <c r="T12" s="7">
        <v>2553</v>
      </c>
      <c r="U12" s="7">
        <f t="shared" si="3"/>
        <v>2624</v>
      </c>
      <c r="V12" s="7">
        <f t="shared" si="4"/>
        <v>170648</v>
      </c>
      <c r="W12" s="7">
        <f t="shared" si="5"/>
        <v>0</v>
      </c>
      <c r="X12" s="7">
        <f t="shared" si="6"/>
        <v>0</v>
      </c>
      <c r="Y12" s="7">
        <f t="shared" si="7"/>
        <v>0</v>
      </c>
      <c r="Z12" s="7">
        <f t="shared" si="8"/>
        <v>10257</v>
      </c>
      <c r="AA12" s="7">
        <f t="shared" si="9"/>
        <v>180905</v>
      </c>
    </row>
    <row r="13" spans="1:27" ht="18.75" hidden="1" customHeight="1" x14ac:dyDescent="0.25">
      <c r="A13" s="6">
        <v>1965</v>
      </c>
      <c r="B13" s="7">
        <v>136240</v>
      </c>
      <c r="C13" s="7"/>
      <c r="D13" s="7"/>
      <c r="E13" s="7"/>
      <c r="F13" s="7">
        <v>554</v>
      </c>
      <c r="G13" s="7">
        <f t="shared" si="0"/>
        <v>136794</v>
      </c>
      <c r="H13" s="7">
        <v>25428</v>
      </c>
      <c r="I13" s="7"/>
      <c r="J13" s="7"/>
      <c r="K13" s="7"/>
      <c r="L13" s="7">
        <v>425</v>
      </c>
      <c r="M13" s="7">
        <f t="shared" si="1"/>
        <v>25853</v>
      </c>
      <c r="N13" s="7">
        <v>15692</v>
      </c>
      <c r="O13" s="7"/>
      <c r="P13" s="7">
        <v>6759</v>
      </c>
      <c r="Q13" s="7">
        <f t="shared" si="2"/>
        <v>22451</v>
      </c>
      <c r="R13" s="7">
        <v>29</v>
      </c>
      <c r="S13" s="7"/>
      <c r="T13" s="7">
        <v>2927</v>
      </c>
      <c r="U13" s="7">
        <f t="shared" si="3"/>
        <v>2956</v>
      </c>
      <c r="V13" s="7">
        <f t="shared" si="4"/>
        <v>177389</v>
      </c>
      <c r="W13" s="7">
        <f t="shared" si="5"/>
        <v>0</v>
      </c>
      <c r="X13" s="7">
        <f t="shared" si="6"/>
        <v>0</v>
      </c>
      <c r="Y13" s="7">
        <f t="shared" si="7"/>
        <v>0</v>
      </c>
      <c r="Z13" s="7">
        <f t="shared" si="8"/>
        <v>10665</v>
      </c>
      <c r="AA13" s="7">
        <f t="shared" si="9"/>
        <v>188054</v>
      </c>
    </row>
    <row r="14" spans="1:27" ht="18.75" hidden="1" customHeight="1" x14ac:dyDescent="0.25">
      <c r="A14" s="6">
        <v>1966</v>
      </c>
      <c r="B14" s="7">
        <v>155120</v>
      </c>
      <c r="C14" s="7"/>
      <c r="D14" s="7"/>
      <c r="E14" s="7"/>
      <c r="F14" s="7">
        <v>432</v>
      </c>
      <c r="G14" s="7">
        <f t="shared" si="0"/>
        <v>155552</v>
      </c>
      <c r="H14" s="7">
        <v>31418</v>
      </c>
      <c r="I14" s="7"/>
      <c r="J14" s="7"/>
      <c r="K14" s="7"/>
      <c r="L14" s="7">
        <v>427</v>
      </c>
      <c r="M14" s="7">
        <f t="shared" si="1"/>
        <v>31845</v>
      </c>
      <c r="N14" s="7">
        <v>20213</v>
      </c>
      <c r="O14" s="7"/>
      <c r="P14" s="7">
        <v>10334</v>
      </c>
      <c r="Q14" s="7">
        <f t="shared" si="2"/>
        <v>30547</v>
      </c>
      <c r="R14" s="7">
        <v>23</v>
      </c>
      <c r="S14" s="7"/>
      <c r="T14" s="7">
        <v>3609</v>
      </c>
      <c r="U14" s="7">
        <f t="shared" si="3"/>
        <v>3632</v>
      </c>
      <c r="V14" s="7">
        <f t="shared" si="4"/>
        <v>206774</v>
      </c>
      <c r="W14" s="7">
        <f t="shared" si="5"/>
        <v>0</v>
      </c>
      <c r="X14" s="7">
        <f t="shared" si="6"/>
        <v>0</v>
      </c>
      <c r="Y14" s="7">
        <f t="shared" si="7"/>
        <v>0</v>
      </c>
      <c r="Z14" s="7">
        <f t="shared" si="8"/>
        <v>14802</v>
      </c>
      <c r="AA14" s="7">
        <f t="shared" si="9"/>
        <v>221576</v>
      </c>
    </row>
    <row r="15" spans="1:27" ht="18.75" hidden="1" customHeight="1" x14ac:dyDescent="0.25">
      <c r="A15" s="6">
        <v>1967</v>
      </c>
      <c r="B15" s="7">
        <v>158716</v>
      </c>
      <c r="C15" s="7"/>
      <c r="D15" s="7"/>
      <c r="E15" s="7"/>
      <c r="F15" s="7">
        <v>266</v>
      </c>
      <c r="G15" s="7">
        <f t="shared" si="0"/>
        <v>158982</v>
      </c>
      <c r="H15" s="7">
        <v>35151</v>
      </c>
      <c r="I15" s="7"/>
      <c r="J15" s="7"/>
      <c r="K15" s="7"/>
      <c r="L15" s="7">
        <v>382</v>
      </c>
      <c r="M15" s="7">
        <f t="shared" si="1"/>
        <v>35533</v>
      </c>
      <c r="N15" s="7">
        <v>17602</v>
      </c>
      <c r="O15" s="7"/>
      <c r="P15" s="7">
        <v>10007</v>
      </c>
      <c r="Q15" s="7">
        <f t="shared" si="2"/>
        <v>27609</v>
      </c>
      <c r="R15" s="7">
        <v>23</v>
      </c>
      <c r="S15" s="7"/>
      <c r="T15" s="7">
        <v>4765</v>
      </c>
      <c r="U15" s="7">
        <f t="shared" si="3"/>
        <v>4788</v>
      </c>
      <c r="V15" s="7">
        <f t="shared" si="4"/>
        <v>211492</v>
      </c>
      <c r="W15" s="7">
        <f t="shared" si="5"/>
        <v>0</v>
      </c>
      <c r="X15" s="7">
        <f t="shared" si="6"/>
        <v>0</v>
      </c>
      <c r="Y15" s="7">
        <f t="shared" si="7"/>
        <v>0</v>
      </c>
      <c r="Z15" s="7">
        <f t="shared" si="8"/>
        <v>15420</v>
      </c>
      <c r="AA15" s="7">
        <f t="shared" si="9"/>
        <v>226912</v>
      </c>
    </row>
    <row r="16" spans="1:27" ht="18.75" hidden="1" customHeight="1" x14ac:dyDescent="0.25">
      <c r="A16" s="6">
        <v>1968</v>
      </c>
      <c r="B16" s="7">
        <v>184812</v>
      </c>
      <c r="C16" s="7"/>
      <c r="D16" s="7"/>
      <c r="E16" s="7"/>
      <c r="F16" s="7">
        <v>247</v>
      </c>
      <c r="G16" s="7">
        <f t="shared" si="0"/>
        <v>185059</v>
      </c>
      <c r="H16" s="7">
        <v>45422</v>
      </c>
      <c r="I16" s="7"/>
      <c r="J16" s="7"/>
      <c r="K16" s="7"/>
      <c r="L16" s="7">
        <v>674</v>
      </c>
      <c r="M16" s="7">
        <f t="shared" si="1"/>
        <v>46096</v>
      </c>
      <c r="N16" s="7">
        <v>25400</v>
      </c>
      <c r="O16" s="7"/>
      <c r="P16" s="7">
        <v>15058</v>
      </c>
      <c r="Q16" s="7">
        <f t="shared" si="2"/>
        <v>40458</v>
      </c>
      <c r="R16" s="7">
        <v>7</v>
      </c>
      <c r="S16" s="7"/>
      <c r="T16" s="7">
        <v>6995</v>
      </c>
      <c r="U16" s="7">
        <f t="shared" si="3"/>
        <v>7002</v>
      </c>
      <c r="V16" s="7">
        <f t="shared" si="4"/>
        <v>255641</v>
      </c>
      <c r="W16" s="7">
        <f t="shared" si="5"/>
        <v>0</v>
      </c>
      <c r="X16" s="7">
        <f t="shared" si="6"/>
        <v>0</v>
      </c>
      <c r="Y16" s="7">
        <f t="shared" si="7"/>
        <v>0</v>
      </c>
      <c r="Z16" s="7">
        <f t="shared" si="8"/>
        <v>22974</v>
      </c>
      <c r="AA16" s="7">
        <f t="shared" si="9"/>
        <v>278615</v>
      </c>
    </row>
    <row r="17" spans="1:27" ht="18.75" hidden="1" customHeight="1" x14ac:dyDescent="0.25">
      <c r="A17" s="6">
        <v>1969</v>
      </c>
      <c r="B17" s="7">
        <v>255509</v>
      </c>
      <c r="C17" s="7"/>
      <c r="D17" s="7"/>
      <c r="E17" s="7"/>
      <c r="F17" s="7">
        <v>293</v>
      </c>
      <c r="G17" s="7">
        <f t="shared" si="0"/>
        <v>255802</v>
      </c>
      <c r="H17" s="7">
        <v>48010</v>
      </c>
      <c r="I17" s="7"/>
      <c r="J17" s="7"/>
      <c r="K17" s="7"/>
      <c r="L17" s="7">
        <v>621</v>
      </c>
      <c r="M17" s="7">
        <f t="shared" si="1"/>
        <v>48631</v>
      </c>
      <c r="N17" s="7">
        <v>22558</v>
      </c>
      <c r="O17" s="7"/>
      <c r="P17" s="7">
        <v>16875</v>
      </c>
      <c r="Q17" s="7">
        <f t="shared" si="2"/>
        <v>39433</v>
      </c>
      <c r="R17" s="7">
        <v>6</v>
      </c>
      <c r="S17" s="7"/>
      <c r="T17" s="7">
        <v>5621</v>
      </c>
      <c r="U17" s="7">
        <f t="shared" si="3"/>
        <v>5627</v>
      </c>
      <c r="V17" s="7">
        <f t="shared" si="4"/>
        <v>326083</v>
      </c>
      <c r="W17" s="7">
        <f t="shared" si="5"/>
        <v>0</v>
      </c>
      <c r="X17" s="7">
        <f t="shared" si="6"/>
        <v>0</v>
      </c>
      <c r="Y17" s="7">
        <f t="shared" si="7"/>
        <v>0</v>
      </c>
      <c r="Z17" s="7">
        <f t="shared" si="8"/>
        <v>23410</v>
      </c>
      <c r="AA17" s="7">
        <f t="shared" si="9"/>
        <v>349493</v>
      </c>
    </row>
    <row r="18" spans="1:27" ht="18.75" hidden="1" customHeight="1" x14ac:dyDescent="0.25">
      <c r="A18" s="6">
        <v>1970</v>
      </c>
      <c r="B18" s="7">
        <v>320544</v>
      </c>
      <c r="C18" s="7"/>
      <c r="D18" s="7"/>
      <c r="E18" s="7"/>
      <c r="F18" s="7">
        <v>146</v>
      </c>
      <c r="G18" s="7">
        <f t="shared" si="0"/>
        <v>320690</v>
      </c>
      <c r="H18" s="7">
        <v>53281</v>
      </c>
      <c r="I18" s="7"/>
      <c r="J18" s="7"/>
      <c r="K18" s="7"/>
      <c r="L18" s="7">
        <v>443</v>
      </c>
      <c r="M18" s="7">
        <f t="shared" si="1"/>
        <v>53724</v>
      </c>
      <c r="N18" s="7">
        <v>17067</v>
      </c>
      <c r="O18" s="7"/>
      <c r="P18" s="7">
        <v>21100</v>
      </c>
      <c r="Q18" s="7">
        <f t="shared" si="2"/>
        <v>38167</v>
      </c>
      <c r="R18" s="7">
        <v>23</v>
      </c>
      <c r="S18" s="7"/>
      <c r="T18" s="7">
        <v>4100</v>
      </c>
      <c r="U18" s="7">
        <f t="shared" si="3"/>
        <v>4123</v>
      </c>
      <c r="V18" s="7">
        <f t="shared" si="4"/>
        <v>390915</v>
      </c>
      <c r="W18" s="7">
        <f t="shared" si="5"/>
        <v>0</v>
      </c>
      <c r="X18" s="7">
        <f t="shared" si="6"/>
        <v>0</v>
      </c>
      <c r="Y18" s="7">
        <f t="shared" si="7"/>
        <v>0</v>
      </c>
      <c r="Z18" s="7">
        <f t="shared" si="8"/>
        <v>25789</v>
      </c>
      <c r="AA18" s="7">
        <f t="shared" si="9"/>
        <v>416704</v>
      </c>
    </row>
    <row r="19" spans="1:27" ht="18.75" hidden="1" customHeight="1" x14ac:dyDescent="0.25">
      <c r="A19" s="6">
        <v>1971</v>
      </c>
      <c r="B19" s="7">
        <v>411987</v>
      </c>
      <c r="C19" s="7"/>
      <c r="D19" s="7"/>
      <c r="E19" s="7"/>
      <c r="F19" s="7">
        <v>134</v>
      </c>
      <c r="G19" s="7">
        <f t="shared" si="0"/>
        <v>412121</v>
      </c>
      <c r="H19" s="7">
        <v>55153</v>
      </c>
      <c r="I19" s="7"/>
      <c r="J19" s="7"/>
      <c r="K19" s="7"/>
      <c r="L19" s="7">
        <v>370</v>
      </c>
      <c r="M19" s="7">
        <f t="shared" si="1"/>
        <v>55523</v>
      </c>
      <c r="N19" s="7">
        <v>15872</v>
      </c>
      <c r="O19" s="7"/>
      <c r="P19" s="7">
        <v>21771</v>
      </c>
      <c r="Q19" s="7">
        <f t="shared" si="2"/>
        <v>37643</v>
      </c>
      <c r="R19" s="7">
        <v>32</v>
      </c>
      <c r="S19" s="7"/>
      <c r="T19" s="7">
        <v>4304</v>
      </c>
      <c r="U19" s="7">
        <f t="shared" si="3"/>
        <v>4336</v>
      </c>
      <c r="V19" s="7">
        <f t="shared" si="4"/>
        <v>483044</v>
      </c>
      <c r="W19" s="7">
        <f t="shared" si="5"/>
        <v>0</v>
      </c>
      <c r="X19" s="7">
        <f t="shared" si="6"/>
        <v>0</v>
      </c>
      <c r="Y19" s="7">
        <f t="shared" si="7"/>
        <v>0</v>
      </c>
      <c r="Z19" s="7">
        <f t="shared" si="8"/>
        <v>26579</v>
      </c>
      <c r="AA19" s="7">
        <f t="shared" si="9"/>
        <v>509623</v>
      </c>
    </row>
    <row r="20" spans="1:27" ht="18.75" hidden="1" customHeight="1" x14ac:dyDescent="0.25">
      <c r="A20" s="6">
        <v>1972</v>
      </c>
      <c r="B20" s="7">
        <v>474216</v>
      </c>
      <c r="C20" s="7"/>
      <c r="D20" s="7"/>
      <c r="E20" s="7"/>
      <c r="F20" s="7">
        <v>127</v>
      </c>
      <c r="G20" s="7">
        <f t="shared" si="0"/>
        <v>474343</v>
      </c>
      <c r="H20" s="7">
        <v>72051</v>
      </c>
      <c r="I20" s="7"/>
      <c r="J20" s="7"/>
      <c r="K20" s="7"/>
      <c r="L20" s="7">
        <v>462</v>
      </c>
      <c r="M20" s="7">
        <f t="shared" si="1"/>
        <v>72513</v>
      </c>
      <c r="N20" s="7">
        <v>19901</v>
      </c>
      <c r="O20" s="7"/>
      <c r="P20" s="7">
        <v>30441</v>
      </c>
      <c r="Q20" s="7">
        <f t="shared" si="2"/>
        <v>50342</v>
      </c>
      <c r="R20" s="7">
        <v>17</v>
      </c>
      <c r="S20" s="7"/>
      <c r="T20" s="7">
        <v>4205</v>
      </c>
      <c r="U20" s="7">
        <f t="shared" si="3"/>
        <v>4222</v>
      </c>
      <c r="V20" s="7">
        <f t="shared" si="4"/>
        <v>566185</v>
      </c>
      <c r="W20" s="7">
        <f t="shared" si="5"/>
        <v>0</v>
      </c>
      <c r="X20" s="7">
        <f t="shared" si="6"/>
        <v>0</v>
      </c>
      <c r="Y20" s="7">
        <f t="shared" si="7"/>
        <v>0</v>
      </c>
      <c r="Z20" s="7">
        <f t="shared" si="8"/>
        <v>35235</v>
      </c>
      <c r="AA20" s="7">
        <f t="shared" si="9"/>
        <v>601420</v>
      </c>
    </row>
    <row r="21" spans="1:27" ht="18.75" hidden="1" customHeight="1" x14ac:dyDescent="0.25">
      <c r="A21" s="6">
        <v>1973</v>
      </c>
      <c r="B21" s="7">
        <v>571106</v>
      </c>
      <c r="C21" s="7"/>
      <c r="D21" s="7"/>
      <c r="E21" s="7"/>
      <c r="F21" s="7">
        <v>87</v>
      </c>
      <c r="G21" s="7">
        <f t="shared" si="0"/>
        <v>571193</v>
      </c>
      <c r="H21" s="7">
        <v>92331</v>
      </c>
      <c r="I21" s="7"/>
      <c r="J21" s="7"/>
      <c r="K21" s="7"/>
      <c r="L21" s="7">
        <v>486</v>
      </c>
      <c r="M21" s="7">
        <f t="shared" si="1"/>
        <v>92817</v>
      </c>
      <c r="N21" s="7">
        <v>25888</v>
      </c>
      <c r="O21" s="7"/>
      <c r="P21" s="7">
        <v>38930</v>
      </c>
      <c r="Q21" s="7">
        <f t="shared" si="2"/>
        <v>64818</v>
      </c>
      <c r="R21" s="7">
        <v>67</v>
      </c>
      <c r="S21" s="7"/>
      <c r="T21" s="7">
        <v>6333</v>
      </c>
      <c r="U21" s="7">
        <f t="shared" si="3"/>
        <v>6400</v>
      </c>
      <c r="V21" s="7">
        <f t="shared" si="4"/>
        <v>689392</v>
      </c>
      <c r="W21" s="7">
        <f t="shared" si="5"/>
        <v>0</v>
      </c>
      <c r="X21" s="7">
        <f t="shared" si="6"/>
        <v>0</v>
      </c>
      <c r="Y21" s="7">
        <f t="shared" si="7"/>
        <v>0</v>
      </c>
      <c r="Z21" s="7">
        <f t="shared" si="8"/>
        <v>45836</v>
      </c>
      <c r="AA21" s="7">
        <f t="shared" si="9"/>
        <v>735228</v>
      </c>
    </row>
    <row r="22" spans="1:27" ht="18.75" hidden="1" customHeight="1" x14ac:dyDescent="0.25">
      <c r="A22" s="6">
        <v>1974</v>
      </c>
      <c r="B22" s="7">
        <v>655066</v>
      </c>
      <c r="C22" s="7"/>
      <c r="D22" s="7"/>
      <c r="E22" s="7"/>
      <c r="F22" s="7">
        <v>74</v>
      </c>
      <c r="G22" s="7">
        <f t="shared" si="0"/>
        <v>655140</v>
      </c>
      <c r="H22" s="7">
        <v>100882</v>
      </c>
      <c r="I22" s="7"/>
      <c r="J22" s="7"/>
      <c r="K22" s="7"/>
      <c r="L22" s="7">
        <v>471</v>
      </c>
      <c r="M22" s="7">
        <f t="shared" si="1"/>
        <v>101353</v>
      </c>
      <c r="N22" s="7">
        <v>29385</v>
      </c>
      <c r="O22" s="7"/>
      <c r="P22" s="7">
        <v>42048</v>
      </c>
      <c r="Q22" s="7">
        <f t="shared" si="2"/>
        <v>71433</v>
      </c>
      <c r="R22" s="7">
        <v>97</v>
      </c>
      <c r="S22" s="7"/>
      <c r="T22" s="7">
        <v>7070</v>
      </c>
      <c r="U22" s="7">
        <f t="shared" si="3"/>
        <v>7167</v>
      </c>
      <c r="V22" s="7">
        <f t="shared" si="4"/>
        <v>785430</v>
      </c>
      <c r="W22" s="7">
        <f t="shared" si="5"/>
        <v>0</v>
      </c>
      <c r="X22" s="7">
        <f t="shared" si="6"/>
        <v>0</v>
      </c>
      <c r="Y22" s="7">
        <f t="shared" si="7"/>
        <v>0</v>
      </c>
      <c r="Z22" s="7">
        <f t="shared" si="8"/>
        <v>49663</v>
      </c>
      <c r="AA22" s="7">
        <f t="shared" si="9"/>
        <v>835093</v>
      </c>
    </row>
    <row r="23" spans="1:27" ht="18.75" hidden="1" customHeight="1" x14ac:dyDescent="0.25">
      <c r="A23" s="6">
        <v>1975</v>
      </c>
      <c r="B23" s="7">
        <v>674517</v>
      </c>
      <c r="C23" s="7"/>
      <c r="D23" s="7"/>
      <c r="E23" s="7"/>
      <c r="F23" s="7">
        <v>116</v>
      </c>
      <c r="G23" s="7">
        <f t="shared" si="0"/>
        <v>674633</v>
      </c>
      <c r="H23" s="7">
        <v>104403</v>
      </c>
      <c r="I23" s="7"/>
      <c r="J23" s="7"/>
      <c r="K23" s="7"/>
      <c r="L23" s="7">
        <v>610</v>
      </c>
      <c r="M23" s="7">
        <f t="shared" si="1"/>
        <v>105013</v>
      </c>
      <c r="N23" s="7">
        <v>16350</v>
      </c>
      <c r="O23" s="7"/>
      <c r="P23" s="7">
        <v>53551</v>
      </c>
      <c r="Q23" s="7">
        <f t="shared" si="2"/>
        <v>69901</v>
      </c>
      <c r="R23" s="7">
        <v>151</v>
      </c>
      <c r="S23" s="7"/>
      <c r="T23" s="7">
        <v>8780</v>
      </c>
      <c r="U23" s="7">
        <f t="shared" si="3"/>
        <v>8931</v>
      </c>
      <c r="V23" s="7">
        <f t="shared" si="4"/>
        <v>795421</v>
      </c>
      <c r="W23" s="7">
        <f t="shared" si="5"/>
        <v>0</v>
      </c>
      <c r="X23" s="7">
        <f t="shared" si="6"/>
        <v>0</v>
      </c>
      <c r="Y23" s="7">
        <f t="shared" si="7"/>
        <v>0</v>
      </c>
      <c r="Z23" s="7">
        <f t="shared" si="8"/>
        <v>63057</v>
      </c>
      <c r="AA23" s="7">
        <f t="shared" si="9"/>
        <v>858478</v>
      </c>
    </row>
    <row r="24" spans="1:27" ht="18.75" hidden="1" customHeight="1" x14ac:dyDescent="0.25">
      <c r="A24" s="6">
        <v>1976</v>
      </c>
      <c r="B24" s="7">
        <v>704880</v>
      </c>
      <c r="C24" s="7"/>
      <c r="D24" s="7"/>
      <c r="E24" s="7"/>
      <c r="F24" s="7">
        <v>256</v>
      </c>
      <c r="G24" s="7">
        <f t="shared" si="0"/>
        <v>705136</v>
      </c>
      <c r="H24" s="7">
        <v>103849</v>
      </c>
      <c r="I24" s="7"/>
      <c r="J24" s="7"/>
      <c r="K24" s="7"/>
      <c r="L24" s="7">
        <v>1193</v>
      </c>
      <c r="M24" s="7">
        <f t="shared" si="1"/>
        <v>105042</v>
      </c>
      <c r="N24" s="7">
        <v>8209</v>
      </c>
      <c r="O24" s="7"/>
      <c r="P24" s="7">
        <v>66762</v>
      </c>
      <c r="Q24" s="7">
        <f t="shared" si="2"/>
        <v>74971</v>
      </c>
      <c r="R24" s="7">
        <v>14</v>
      </c>
      <c r="S24" s="7"/>
      <c r="T24" s="7">
        <v>10972</v>
      </c>
      <c r="U24" s="7">
        <f t="shared" si="3"/>
        <v>10986</v>
      </c>
      <c r="V24" s="7">
        <f t="shared" si="4"/>
        <v>816952</v>
      </c>
      <c r="W24" s="7">
        <f t="shared" si="5"/>
        <v>0</v>
      </c>
      <c r="X24" s="7">
        <f t="shared" si="6"/>
        <v>0</v>
      </c>
      <c r="Y24" s="7">
        <f t="shared" si="7"/>
        <v>0</v>
      </c>
      <c r="Z24" s="7">
        <f t="shared" si="8"/>
        <v>79183</v>
      </c>
      <c r="AA24" s="7">
        <f t="shared" si="9"/>
        <v>896135</v>
      </c>
    </row>
    <row r="25" spans="1:27" ht="18.75" hidden="1" customHeight="1" x14ac:dyDescent="0.25">
      <c r="A25" s="6">
        <v>1977</v>
      </c>
      <c r="B25" s="7">
        <v>681920</v>
      </c>
      <c r="C25" s="7"/>
      <c r="D25" s="7"/>
      <c r="E25" s="7"/>
      <c r="F25" s="7">
        <v>368</v>
      </c>
      <c r="G25" s="7">
        <f t="shared" si="0"/>
        <v>682288</v>
      </c>
      <c r="H25" s="7">
        <v>66151</v>
      </c>
      <c r="I25" s="7"/>
      <c r="J25" s="7"/>
      <c r="K25" s="7"/>
      <c r="L25" s="7">
        <v>2246</v>
      </c>
      <c r="M25" s="7">
        <f t="shared" si="1"/>
        <v>68397</v>
      </c>
      <c r="N25" s="7">
        <v>1874</v>
      </c>
      <c r="O25" s="7"/>
      <c r="P25" s="7">
        <v>88373</v>
      </c>
      <c r="Q25" s="7">
        <f t="shared" si="2"/>
        <v>90247</v>
      </c>
      <c r="R25" s="7">
        <v>26</v>
      </c>
      <c r="S25" s="7"/>
      <c r="T25" s="7">
        <v>12012</v>
      </c>
      <c r="U25" s="7">
        <f t="shared" si="3"/>
        <v>12038</v>
      </c>
      <c r="V25" s="7">
        <f t="shared" si="4"/>
        <v>749971</v>
      </c>
      <c r="W25" s="7">
        <f t="shared" si="5"/>
        <v>0</v>
      </c>
      <c r="X25" s="7">
        <f t="shared" si="6"/>
        <v>0</v>
      </c>
      <c r="Y25" s="7">
        <f t="shared" si="7"/>
        <v>0</v>
      </c>
      <c r="Z25" s="7">
        <f t="shared" si="8"/>
        <v>102999</v>
      </c>
      <c r="AA25" s="7">
        <f t="shared" si="9"/>
        <v>852970</v>
      </c>
    </row>
    <row r="26" spans="1:27" ht="18.75" hidden="1" customHeight="1" x14ac:dyDescent="0.25">
      <c r="A26" s="6">
        <v>1978</v>
      </c>
      <c r="B26" s="7">
        <v>801505</v>
      </c>
      <c r="C26" s="7"/>
      <c r="D26" s="7"/>
      <c r="E26" s="7"/>
      <c r="F26" s="7">
        <v>499</v>
      </c>
      <c r="G26" s="7">
        <f t="shared" si="0"/>
        <v>802004</v>
      </c>
      <c r="H26" s="7">
        <v>75790</v>
      </c>
      <c r="I26" s="7"/>
      <c r="J26" s="7"/>
      <c r="K26" s="7"/>
      <c r="L26" s="7">
        <v>3816</v>
      </c>
      <c r="M26" s="7">
        <f t="shared" si="1"/>
        <v>79606</v>
      </c>
      <c r="N26" s="7">
        <v>519</v>
      </c>
      <c r="O26" s="7"/>
      <c r="P26" s="7">
        <v>78372</v>
      </c>
      <c r="Q26" s="7">
        <f t="shared" si="2"/>
        <v>78891</v>
      </c>
      <c r="R26" s="7">
        <v>2</v>
      </c>
      <c r="S26" s="7"/>
      <c r="T26" s="7">
        <v>11859</v>
      </c>
      <c r="U26" s="7">
        <f t="shared" si="3"/>
        <v>11861</v>
      </c>
      <c r="V26" s="7">
        <f t="shared" si="4"/>
        <v>877816</v>
      </c>
      <c r="W26" s="7">
        <f t="shared" si="5"/>
        <v>0</v>
      </c>
      <c r="X26" s="7">
        <f t="shared" si="6"/>
        <v>0</v>
      </c>
      <c r="Y26" s="7">
        <f t="shared" si="7"/>
        <v>0</v>
      </c>
      <c r="Z26" s="7">
        <f t="shared" si="8"/>
        <v>94546</v>
      </c>
      <c r="AA26" s="7">
        <f t="shared" si="9"/>
        <v>972362</v>
      </c>
    </row>
    <row r="27" spans="1:27" ht="18.75" hidden="1" customHeight="1" x14ac:dyDescent="0.25">
      <c r="A27" s="6">
        <v>1979</v>
      </c>
      <c r="B27" s="7">
        <v>829919</v>
      </c>
      <c r="C27" s="7">
        <v>2276</v>
      </c>
      <c r="D27" s="7"/>
      <c r="E27" s="7"/>
      <c r="F27" s="7">
        <v>474</v>
      </c>
      <c r="G27" s="7">
        <f t="shared" si="0"/>
        <v>832669</v>
      </c>
      <c r="H27" s="7">
        <v>75787</v>
      </c>
      <c r="I27" s="7">
        <v>838</v>
      </c>
      <c r="J27" s="7"/>
      <c r="K27" s="7"/>
      <c r="L27" s="7">
        <v>15396</v>
      </c>
      <c r="M27" s="7">
        <f t="shared" si="1"/>
        <v>92021</v>
      </c>
      <c r="N27" s="7">
        <v>1174</v>
      </c>
      <c r="O27" s="7">
        <v>6</v>
      </c>
      <c r="P27" s="7">
        <v>77526</v>
      </c>
      <c r="Q27" s="7">
        <f t="shared" si="2"/>
        <v>78706</v>
      </c>
      <c r="R27" s="7">
        <v>5</v>
      </c>
      <c r="S27" s="7"/>
      <c r="T27" s="7">
        <v>11524</v>
      </c>
      <c r="U27" s="7">
        <f t="shared" si="3"/>
        <v>11529</v>
      </c>
      <c r="V27" s="7">
        <f t="shared" si="4"/>
        <v>906885</v>
      </c>
      <c r="W27" s="7">
        <f t="shared" si="5"/>
        <v>3120</v>
      </c>
      <c r="X27" s="7">
        <f t="shared" si="6"/>
        <v>0</v>
      </c>
      <c r="Y27" s="7">
        <f t="shared" si="7"/>
        <v>0</v>
      </c>
      <c r="Z27" s="7">
        <f t="shared" si="8"/>
        <v>104920</v>
      </c>
      <c r="AA27" s="7">
        <f t="shared" si="9"/>
        <v>1014925</v>
      </c>
    </row>
    <row r="28" spans="1:27" ht="18.75" hidden="1" customHeight="1" x14ac:dyDescent="0.25">
      <c r="A28" s="6">
        <v>1980</v>
      </c>
      <c r="B28" s="7">
        <v>570249</v>
      </c>
      <c r="C28" s="7">
        <v>226534</v>
      </c>
      <c r="D28" s="7"/>
      <c r="E28" s="7"/>
      <c r="F28" s="7">
        <v>612</v>
      </c>
      <c r="G28" s="7">
        <f t="shared" si="0"/>
        <v>797395</v>
      </c>
      <c r="H28" s="7">
        <v>56218</v>
      </c>
      <c r="I28" s="7">
        <v>14109</v>
      </c>
      <c r="J28" s="7"/>
      <c r="K28" s="7"/>
      <c r="L28" s="7">
        <v>19074</v>
      </c>
      <c r="M28" s="7">
        <f t="shared" si="1"/>
        <v>89401</v>
      </c>
      <c r="N28" s="7">
        <v>583</v>
      </c>
      <c r="O28" s="7"/>
      <c r="P28" s="7">
        <v>81350</v>
      </c>
      <c r="Q28" s="7">
        <f t="shared" si="2"/>
        <v>81933</v>
      </c>
      <c r="R28" s="7"/>
      <c r="S28" s="7"/>
      <c r="T28" s="7">
        <v>11532</v>
      </c>
      <c r="U28" s="7">
        <f t="shared" si="3"/>
        <v>11532</v>
      </c>
      <c r="V28" s="7">
        <f t="shared" si="4"/>
        <v>627050</v>
      </c>
      <c r="W28" s="7">
        <f t="shared" si="5"/>
        <v>240643</v>
      </c>
      <c r="X28" s="7">
        <f t="shared" si="6"/>
        <v>0</v>
      </c>
      <c r="Y28" s="7">
        <f t="shared" si="7"/>
        <v>0</v>
      </c>
      <c r="Z28" s="7">
        <f t="shared" si="8"/>
        <v>112568</v>
      </c>
      <c r="AA28" s="7">
        <f t="shared" si="9"/>
        <v>980261</v>
      </c>
    </row>
    <row r="29" spans="1:27" ht="18.75" hidden="1" customHeight="1" x14ac:dyDescent="0.25">
      <c r="A29" s="6">
        <v>1981</v>
      </c>
      <c r="B29" s="7">
        <v>320421</v>
      </c>
      <c r="C29" s="7">
        <v>128774</v>
      </c>
      <c r="D29" s="7"/>
      <c r="E29" s="7"/>
      <c r="F29" s="7">
        <v>677</v>
      </c>
      <c r="G29" s="7">
        <f t="shared" si="0"/>
        <v>449872</v>
      </c>
      <c r="H29" s="7">
        <v>24007</v>
      </c>
      <c r="I29" s="7">
        <v>7468</v>
      </c>
      <c r="J29" s="7"/>
      <c r="K29" s="7"/>
      <c r="L29" s="7">
        <v>34222</v>
      </c>
      <c r="M29" s="7">
        <f t="shared" si="1"/>
        <v>65697</v>
      </c>
      <c r="N29" s="7">
        <v>61</v>
      </c>
      <c r="O29" s="7">
        <v>1058</v>
      </c>
      <c r="P29" s="7">
        <v>54819</v>
      </c>
      <c r="Q29" s="7">
        <f t="shared" si="2"/>
        <v>55938</v>
      </c>
      <c r="R29" s="7">
        <v>1</v>
      </c>
      <c r="S29" s="7">
        <v>7</v>
      </c>
      <c r="T29" s="7">
        <v>9171</v>
      </c>
      <c r="U29" s="7">
        <f t="shared" si="3"/>
        <v>9179</v>
      </c>
      <c r="V29" s="7">
        <f t="shared" si="4"/>
        <v>344490</v>
      </c>
      <c r="W29" s="7">
        <f t="shared" si="5"/>
        <v>137307</v>
      </c>
      <c r="X29" s="7">
        <f t="shared" si="6"/>
        <v>0</v>
      </c>
      <c r="Y29" s="7">
        <f t="shared" si="7"/>
        <v>0</v>
      </c>
      <c r="Z29" s="7">
        <f t="shared" si="8"/>
        <v>98889</v>
      </c>
      <c r="AA29" s="7">
        <f t="shared" si="9"/>
        <v>580686</v>
      </c>
    </row>
    <row r="30" spans="1:27" ht="18.75" hidden="1" customHeight="1" x14ac:dyDescent="0.25">
      <c r="A30" s="6">
        <v>1982</v>
      </c>
      <c r="B30" s="7">
        <v>346479</v>
      </c>
      <c r="C30" s="7">
        <v>212060</v>
      </c>
      <c r="D30" s="7"/>
      <c r="E30" s="7"/>
      <c r="F30" s="7">
        <v>652</v>
      </c>
      <c r="G30" s="7">
        <f t="shared" si="0"/>
        <v>559191</v>
      </c>
      <c r="H30" s="7">
        <v>18920</v>
      </c>
      <c r="I30" s="7">
        <v>20515</v>
      </c>
      <c r="J30" s="7"/>
      <c r="K30" s="7"/>
      <c r="L30" s="7">
        <v>43331</v>
      </c>
      <c r="M30" s="7">
        <f t="shared" si="1"/>
        <v>82766</v>
      </c>
      <c r="N30" s="7">
        <v>121</v>
      </c>
      <c r="O30" s="7">
        <v>919</v>
      </c>
      <c r="P30" s="7">
        <v>40217</v>
      </c>
      <c r="Q30" s="7">
        <f t="shared" si="2"/>
        <v>41257</v>
      </c>
      <c r="R30" s="7"/>
      <c r="S30" s="7">
        <v>3</v>
      </c>
      <c r="T30" s="7">
        <v>8042</v>
      </c>
      <c r="U30" s="7">
        <f t="shared" si="3"/>
        <v>8045</v>
      </c>
      <c r="V30" s="7">
        <f t="shared" si="4"/>
        <v>365520</v>
      </c>
      <c r="W30" s="7">
        <f t="shared" si="5"/>
        <v>233497</v>
      </c>
      <c r="X30" s="7">
        <f t="shared" si="6"/>
        <v>0</v>
      </c>
      <c r="Y30" s="7">
        <f t="shared" si="7"/>
        <v>0</v>
      </c>
      <c r="Z30" s="7">
        <f t="shared" si="8"/>
        <v>92242</v>
      </c>
      <c r="AA30" s="7">
        <f t="shared" si="9"/>
        <v>691259</v>
      </c>
    </row>
    <row r="31" spans="1:27" ht="18.75" hidden="1" customHeight="1" x14ac:dyDescent="0.25">
      <c r="A31" s="6">
        <v>1983</v>
      </c>
      <c r="B31" s="7">
        <v>70837</v>
      </c>
      <c r="C31" s="7">
        <v>538834</v>
      </c>
      <c r="D31" s="7"/>
      <c r="E31" s="7"/>
      <c r="F31" s="7">
        <v>455</v>
      </c>
      <c r="G31" s="7">
        <f t="shared" si="0"/>
        <v>610126</v>
      </c>
      <c r="H31" s="7">
        <v>7773</v>
      </c>
      <c r="I31" s="7">
        <v>40494</v>
      </c>
      <c r="J31" s="7"/>
      <c r="K31" s="7"/>
      <c r="L31" s="7">
        <v>28183</v>
      </c>
      <c r="M31" s="7">
        <f t="shared" si="1"/>
        <v>76450</v>
      </c>
      <c r="N31" s="7">
        <v>206</v>
      </c>
      <c r="O31" s="7">
        <v>2045</v>
      </c>
      <c r="P31" s="7">
        <v>32322</v>
      </c>
      <c r="Q31" s="7">
        <f t="shared" si="2"/>
        <v>34573</v>
      </c>
      <c r="R31" s="7"/>
      <c r="S31" s="7"/>
      <c r="T31" s="7">
        <v>6575</v>
      </c>
      <c r="U31" s="7">
        <f t="shared" si="3"/>
        <v>6575</v>
      </c>
      <c r="V31" s="7">
        <f t="shared" si="4"/>
        <v>78816</v>
      </c>
      <c r="W31" s="7">
        <f t="shared" si="5"/>
        <v>581373</v>
      </c>
      <c r="X31" s="7">
        <f t="shared" si="6"/>
        <v>0</v>
      </c>
      <c r="Y31" s="7">
        <f t="shared" si="7"/>
        <v>0</v>
      </c>
      <c r="Z31" s="7">
        <f t="shared" si="8"/>
        <v>67535</v>
      </c>
      <c r="AA31" s="7">
        <f t="shared" si="9"/>
        <v>727724</v>
      </c>
    </row>
    <row r="32" spans="1:27" ht="18.75" hidden="1" customHeight="1" x14ac:dyDescent="0.25">
      <c r="A32" s="6">
        <v>1984</v>
      </c>
      <c r="B32" s="7">
        <v>29012</v>
      </c>
      <c r="C32" s="7">
        <v>503904</v>
      </c>
      <c r="D32" s="7"/>
      <c r="E32" s="7"/>
      <c r="F32" s="7">
        <v>508</v>
      </c>
      <c r="G32" s="7">
        <f t="shared" si="0"/>
        <v>533424</v>
      </c>
      <c r="H32" s="7">
        <v>4469</v>
      </c>
      <c r="I32" s="7">
        <v>61632</v>
      </c>
      <c r="J32" s="7"/>
      <c r="K32" s="7"/>
      <c r="L32" s="7">
        <v>28675</v>
      </c>
      <c r="M32" s="7">
        <f t="shared" si="1"/>
        <v>94776</v>
      </c>
      <c r="N32" s="7">
        <v>82</v>
      </c>
      <c r="O32" s="7">
        <v>2613</v>
      </c>
      <c r="P32" s="7">
        <v>40189</v>
      </c>
      <c r="Q32" s="7">
        <f t="shared" si="2"/>
        <v>42884</v>
      </c>
      <c r="R32" s="7"/>
      <c r="S32" s="7">
        <v>14</v>
      </c>
      <c r="T32" s="7">
        <v>5983</v>
      </c>
      <c r="U32" s="7">
        <f t="shared" si="3"/>
        <v>5997</v>
      </c>
      <c r="V32" s="7">
        <f t="shared" si="4"/>
        <v>33563</v>
      </c>
      <c r="W32" s="7">
        <f t="shared" si="5"/>
        <v>568163</v>
      </c>
      <c r="X32" s="7">
        <f t="shared" si="6"/>
        <v>0</v>
      </c>
      <c r="Y32" s="7">
        <f t="shared" si="7"/>
        <v>0</v>
      </c>
      <c r="Z32" s="7">
        <f t="shared" si="8"/>
        <v>75355</v>
      </c>
      <c r="AA32" s="7">
        <f t="shared" si="9"/>
        <v>677081</v>
      </c>
    </row>
    <row r="33" spans="1:27" ht="18.75" hidden="1" customHeight="1" x14ac:dyDescent="0.25">
      <c r="A33" s="6">
        <v>1985</v>
      </c>
      <c r="B33" s="7">
        <v>24321</v>
      </c>
      <c r="C33" s="7">
        <v>578725</v>
      </c>
      <c r="D33" s="7"/>
      <c r="E33" s="7"/>
      <c r="F33" s="7">
        <v>577</v>
      </c>
      <c r="G33" s="7">
        <f t="shared" si="0"/>
        <v>603623</v>
      </c>
      <c r="H33" s="7">
        <v>4332</v>
      </c>
      <c r="I33" s="7">
        <v>66826</v>
      </c>
      <c r="J33" s="7"/>
      <c r="K33" s="7"/>
      <c r="L33" s="7">
        <v>25592</v>
      </c>
      <c r="M33" s="7">
        <f t="shared" si="1"/>
        <v>96750</v>
      </c>
      <c r="N33" s="7">
        <v>22</v>
      </c>
      <c r="O33" s="7">
        <v>1894</v>
      </c>
      <c r="P33" s="7">
        <v>53748</v>
      </c>
      <c r="Q33" s="7">
        <f t="shared" si="2"/>
        <v>55664</v>
      </c>
      <c r="R33" s="7"/>
      <c r="S33" s="7"/>
      <c r="T33" s="7">
        <v>7141</v>
      </c>
      <c r="U33" s="7">
        <f t="shared" si="3"/>
        <v>7141</v>
      </c>
      <c r="V33" s="7">
        <f t="shared" si="4"/>
        <v>28675</v>
      </c>
      <c r="W33" s="7">
        <f t="shared" si="5"/>
        <v>647445</v>
      </c>
      <c r="X33" s="7">
        <f t="shared" si="6"/>
        <v>0</v>
      </c>
      <c r="Y33" s="7">
        <f t="shared" si="7"/>
        <v>0</v>
      </c>
      <c r="Z33" s="7">
        <f t="shared" si="8"/>
        <v>87058</v>
      </c>
      <c r="AA33" s="7">
        <f t="shared" si="9"/>
        <v>763178</v>
      </c>
    </row>
    <row r="34" spans="1:27" ht="18.75" hidden="1" customHeight="1" x14ac:dyDescent="0.25">
      <c r="A34" s="6">
        <v>1986</v>
      </c>
      <c r="B34" s="7">
        <v>54384</v>
      </c>
      <c r="C34" s="7">
        <v>620221</v>
      </c>
      <c r="D34" s="7"/>
      <c r="E34" s="7"/>
      <c r="F34" s="7">
        <v>748</v>
      </c>
      <c r="G34" s="7">
        <f t="shared" si="0"/>
        <v>675353</v>
      </c>
      <c r="H34" s="7">
        <v>7533</v>
      </c>
      <c r="I34" s="7">
        <v>76828</v>
      </c>
      <c r="J34" s="7"/>
      <c r="K34" s="7"/>
      <c r="L34" s="7">
        <v>26673</v>
      </c>
      <c r="M34" s="7">
        <f t="shared" si="1"/>
        <v>111034</v>
      </c>
      <c r="N34" s="7">
        <v>104</v>
      </c>
      <c r="O34" s="7">
        <v>1514</v>
      </c>
      <c r="P34" s="7">
        <v>70235</v>
      </c>
      <c r="Q34" s="7">
        <f t="shared" si="2"/>
        <v>71853</v>
      </c>
      <c r="R34" s="7"/>
      <c r="S34" s="7"/>
      <c r="T34" s="7">
        <v>8488</v>
      </c>
      <c r="U34" s="7">
        <f t="shared" si="3"/>
        <v>8488</v>
      </c>
      <c r="V34" s="7">
        <f t="shared" si="4"/>
        <v>62021</v>
      </c>
      <c r="W34" s="7">
        <f t="shared" si="5"/>
        <v>698563</v>
      </c>
      <c r="X34" s="7">
        <f t="shared" si="6"/>
        <v>0</v>
      </c>
      <c r="Y34" s="7">
        <f t="shared" si="7"/>
        <v>0</v>
      </c>
      <c r="Z34" s="7">
        <f t="shared" si="8"/>
        <v>106144</v>
      </c>
      <c r="AA34" s="7">
        <f t="shared" si="9"/>
        <v>866728</v>
      </c>
    </row>
    <row r="35" spans="1:27" ht="18.75" hidden="1" customHeight="1" x14ac:dyDescent="0.25">
      <c r="A35" s="6">
        <v>1987</v>
      </c>
      <c r="B35" s="7">
        <v>24752</v>
      </c>
      <c r="C35" s="7">
        <v>387785</v>
      </c>
      <c r="D35" s="7"/>
      <c r="E35" s="7"/>
      <c r="F35" s="7">
        <v>901</v>
      </c>
      <c r="G35" s="7">
        <f t="shared" si="0"/>
        <v>413438</v>
      </c>
      <c r="H35" s="7">
        <v>6437</v>
      </c>
      <c r="I35" s="7">
        <v>70898</v>
      </c>
      <c r="J35" s="7"/>
      <c r="K35" s="7"/>
      <c r="L35" s="7">
        <v>22858</v>
      </c>
      <c r="M35" s="7">
        <f t="shared" si="1"/>
        <v>100193</v>
      </c>
      <c r="N35" s="7">
        <v>51</v>
      </c>
      <c r="O35" s="7">
        <v>539</v>
      </c>
      <c r="P35" s="7">
        <v>55795</v>
      </c>
      <c r="Q35" s="7">
        <f t="shared" si="2"/>
        <v>56385</v>
      </c>
      <c r="R35" s="7"/>
      <c r="S35" s="7"/>
      <c r="T35" s="7">
        <v>10068</v>
      </c>
      <c r="U35" s="7">
        <f t="shared" si="3"/>
        <v>10068</v>
      </c>
      <c r="V35" s="7">
        <f t="shared" si="4"/>
        <v>31240</v>
      </c>
      <c r="W35" s="7">
        <f t="shared" si="5"/>
        <v>459222</v>
      </c>
      <c r="X35" s="7">
        <f t="shared" si="6"/>
        <v>0</v>
      </c>
      <c r="Y35" s="7">
        <f t="shared" si="7"/>
        <v>0</v>
      </c>
      <c r="Z35" s="7">
        <f t="shared" si="8"/>
        <v>89622</v>
      </c>
      <c r="AA35" s="7">
        <f t="shared" si="9"/>
        <v>580084</v>
      </c>
    </row>
    <row r="36" spans="1:27" ht="18.75" hidden="1" customHeight="1" x14ac:dyDescent="0.25">
      <c r="A36" s="6">
        <v>1988</v>
      </c>
      <c r="B36" s="7">
        <v>65698</v>
      </c>
      <c r="C36" s="7">
        <v>492642</v>
      </c>
      <c r="D36" s="7"/>
      <c r="E36" s="7"/>
      <c r="F36" s="7">
        <v>1202</v>
      </c>
      <c r="G36" s="7">
        <f t="shared" si="0"/>
        <v>559542</v>
      </c>
      <c r="H36" s="7">
        <v>11614</v>
      </c>
      <c r="I36" s="7">
        <v>73840</v>
      </c>
      <c r="J36" s="7"/>
      <c r="K36" s="7"/>
      <c r="L36" s="7">
        <v>34840</v>
      </c>
      <c r="M36" s="7">
        <f t="shared" si="1"/>
        <v>120294</v>
      </c>
      <c r="N36" s="7">
        <v>15</v>
      </c>
      <c r="O36" s="7">
        <v>128</v>
      </c>
      <c r="P36" s="7">
        <v>54769</v>
      </c>
      <c r="Q36" s="7">
        <f t="shared" si="2"/>
        <v>54912</v>
      </c>
      <c r="R36" s="7"/>
      <c r="S36" s="7"/>
      <c r="T36" s="7">
        <v>12968</v>
      </c>
      <c r="U36" s="7">
        <f t="shared" si="3"/>
        <v>12968</v>
      </c>
      <c r="V36" s="7">
        <f t="shared" si="4"/>
        <v>77327</v>
      </c>
      <c r="W36" s="7">
        <f t="shared" si="5"/>
        <v>566610</v>
      </c>
      <c r="X36" s="7">
        <f t="shared" si="6"/>
        <v>0</v>
      </c>
      <c r="Y36" s="7">
        <f t="shared" si="7"/>
        <v>0</v>
      </c>
      <c r="Z36" s="7">
        <f t="shared" si="8"/>
        <v>103779</v>
      </c>
      <c r="AA36" s="7">
        <f t="shared" si="9"/>
        <v>747716</v>
      </c>
    </row>
    <row r="37" spans="1:27" ht="18.75" hidden="1" customHeight="1" x14ac:dyDescent="0.25">
      <c r="A37" s="6">
        <v>1989</v>
      </c>
      <c r="B37" s="7">
        <v>222551</v>
      </c>
      <c r="C37" s="7">
        <v>345658</v>
      </c>
      <c r="D37" s="7"/>
      <c r="E37" s="7"/>
      <c r="F37" s="7">
        <v>1022</v>
      </c>
      <c r="G37" s="7">
        <f t="shared" si="0"/>
        <v>569231</v>
      </c>
      <c r="H37" s="7">
        <v>38270</v>
      </c>
      <c r="I37" s="7">
        <v>53871</v>
      </c>
      <c r="J37" s="7"/>
      <c r="K37" s="7"/>
      <c r="L37" s="7">
        <v>42590</v>
      </c>
      <c r="M37" s="7">
        <f t="shared" si="1"/>
        <v>134731</v>
      </c>
      <c r="N37" s="7">
        <v>60</v>
      </c>
      <c r="O37" s="7">
        <v>49</v>
      </c>
      <c r="P37" s="7">
        <v>48069</v>
      </c>
      <c r="Q37" s="7">
        <f t="shared" si="2"/>
        <v>48178</v>
      </c>
      <c r="R37" s="7"/>
      <c r="S37" s="7"/>
      <c r="T37" s="7">
        <v>9485</v>
      </c>
      <c r="U37" s="7">
        <f t="shared" si="3"/>
        <v>9485</v>
      </c>
      <c r="V37" s="7">
        <f t="shared" si="4"/>
        <v>260881</v>
      </c>
      <c r="W37" s="7">
        <f t="shared" si="5"/>
        <v>399578</v>
      </c>
      <c r="X37" s="7">
        <f t="shared" si="6"/>
        <v>0</v>
      </c>
      <c r="Y37" s="7">
        <f t="shared" si="7"/>
        <v>0</v>
      </c>
      <c r="Z37" s="7">
        <f t="shared" si="8"/>
        <v>101166</v>
      </c>
      <c r="AA37" s="7">
        <f t="shared" si="9"/>
        <v>761625</v>
      </c>
    </row>
    <row r="38" spans="1:27" ht="18.75" hidden="1" customHeight="1" x14ac:dyDescent="0.25">
      <c r="A38" s="6">
        <v>1990</v>
      </c>
      <c r="B38" s="7">
        <v>463464</v>
      </c>
      <c r="C38" s="7">
        <v>70250</v>
      </c>
      <c r="D38" s="7"/>
      <c r="E38" s="7"/>
      <c r="F38" s="7">
        <v>1055</v>
      </c>
      <c r="G38" s="7">
        <f t="shared" si="0"/>
        <v>534769</v>
      </c>
      <c r="H38" s="7">
        <v>79391</v>
      </c>
      <c r="I38" s="7">
        <v>11746</v>
      </c>
      <c r="J38" s="7"/>
      <c r="K38" s="7"/>
      <c r="L38" s="7">
        <v>35431</v>
      </c>
      <c r="M38" s="7">
        <f t="shared" si="1"/>
        <v>126568</v>
      </c>
      <c r="N38" s="7">
        <v>122</v>
      </c>
      <c r="O38" s="7">
        <v>5</v>
      </c>
      <c r="P38" s="7">
        <v>41186</v>
      </c>
      <c r="Q38" s="7">
        <f t="shared" si="2"/>
        <v>41313</v>
      </c>
      <c r="R38" s="7"/>
      <c r="S38" s="7"/>
      <c r="T38" s="7">
        <v>10091</v>
      </c>
      <c r="U38" s="7">
        <f t="shared" si="3"/>
        <v>10091</v>
      </c>
      <c r="V38" s="7">
        <f t="shared" si="4"/>
        <v>542977</v>
      </c>
      <c r="W38" s="7">
        <f t="shared" si="5"/>
        <v>82001</v>
      </c>
      <c r="X38" s="7">
        <f t="shared" si="6"/>
        <v>0</v>
      </c>
      <c r="Y38" s="7">
        <f t="shared" si="7"/>
        <v>0</v>
      </c>
      <c r="Z38" s="7">
        <f t="shared" si="8"/>
        <v>87763</v>
      </c>
      <c r="AA38" s="7">
        <f t="shared" si="9"/>
        <v>712741</v>
      </c>
    </row>
    <row r="39" spans="1:27" ht="18.75" hidden="1" customHeight="1" x14ac:dyDescent="0.25">
      <c r="A39" s="6">
        <v>1991</v>
      </c>
      <c r="B39" s="7">
        <v>474069</v>
      </c>
      <c r="C39" s="7">
        <v>129139</v>
      </c>
      <c r="D39" s="7"/>
      <c r="E39" s="7"/>
      <c r="F39" s="7">
        <v>1302</v>
      </c>
      <c r="G39" s="7">
        <f t="shared" si="0"/>
        <v>604510</v>
      </c>
      <c r="H39" s="7">
        <v>72189</v>
      </c>
      <c r="I39" s="7">
        <v>21843</v>
      </c>
      <c r="J39" s="7"/>
      <c r="K39" s="7"/>
      <c r="L39" s="7">
        <v>33902</v>
      </c>
      <c r="M39" s="7">
        <f t="shared" si="1"/>
        <v>127934</v>
      </c>
      <c r="N39" s="7">
        <v>123</v>
      </c>
      <c r="O39" s="7">
        <v>3</v>
      </c>
      <c r="P39" s="7">
        <v>41338</v>
      </c>
      <c r="Q39" s="7">
        <f t="shared" si="2"/>
        <v>41464</v>
      </c>
      <c r="R39" s="7"/>
      <c r="S39" s="7"/>
      <c r="T39" s="7">
        <v>16865</v>
      </c>
      <c r="U39" s="7">
        <f t="shared" si="3"/>
        <v>16865</v>
      </c>
      <c r="V39" s="7">
        <f t="shared" si="4"/>
        <v>546381</v>
      </c>
      <c r="W39" s="7">
        <f t="shared" si="5"/>
        <v>150985</v>
      </c>
      <c r="X39" s="7">
        <f t="shared" si="6"/>
        <v>0</v>
      </c>
      <c r="Y39" s="7">
        <f t="shared" si="7"/>
        <v>0</v>
      </c>
      <c r="Z39" s="7">
        <f t="shared" si="8"/>
        <v>93407</v>
      </c>
      <c r="AA39" s="7">
        <f t="shared" si="9"/>
        <v>790773</v>
      </c>
    </row>
    <row r="40" spans="1:27" ht="18.75" hidden="1" customHeight="1" x14ac:dyDescent="0.25">
      <c r="A40" s="6">
        <v>1992</v>
      </c>
      <c r="B40" s="7">
        <v>434173</v>
      </c>
      <c r="C40" s="7">
        <v>164840</v>
      </c>
      <c r="D40" s="7"/>
      <c r="E40" s="7"/>
      <c r="F40" s="7">
        <v>1176</v>
      </c>
      <c r="G40" s="7">
        <f t="shared" si="0"/>
        <v>600189</v>
      </c>
      <c r="H40" s="7">
        <v>64754</v>
      </c>
      <c r="I40" s="7">
        <v>30663</v>
      </c>
      <c r="J40" s="7"/>
      <c r="K40" s="7"/>
      <c r="L40" s="7">
        <v>29045</v>
      </c>
      <c r="M40" s="7">
        <f t="shared" si="1"/>
        <v>124462</v>
      </c>
      <c r="N40" s="7">
        <v>58</v>
      </c>
      <c r="O40" s="7">
        <v>7</v>
      </c>
      <c r="P40" s="7">
        <v>25594</v>
      </c>
      <c r="Q40" s="7">
        <f t="shared" si="2"/>
        <v>25659</v>
      </c>
      <c r="R40" s="7"/>
      <c r="S40" s="7"/>
      <c r="T40" s="7">
        <v>13706</v>
      </c>
      <c r="U40" s="7">
        <f t="shared" si="3"/>
        <v>13706</v>
      </c>
      <c r="V40" s="7">
        <f t="shared" si="4"/>
        <v>498985</v>
      </c>
      <c r="W40" s="7">
        <f t="shared" si="5"/>
        <v>195510</v>
      </c>
      <c r="X40" s="7">
        <f t="shared" si="6"/>
        <v>0</v>
      </c>
      <c r="Y40" s="7">
        <f t="shared" si="7"/>
        <v>0</v>
      </c>
      <c r="Z40" s="7">
        <f t="shared" si="8"/>
        <v>69521</v>
      </c>
      <c r="AA40" s="7">
        <f t="shared" si="9"/>
        <v>764016</v>
      </c>
    </row>
    <row r="41" spans="1:27" ht="18.75" hidden="1" customHeight="1" x14ac:dyDescent="0.25">
      <c r="A41" s="6">
        <v>1993</v>
      </c>
      <c r="B41" s="7">
        <v>679685</v>
      </c>
      <c r="C41" s="7">
        <v>227289</v>
      </c>
      <c r="D41" s="7"/>
      <c r="E41" s="7"/>
      <c r="F41" s="7">
        <v>3631</v>
      </c>
      <c r="G41" s="7">
        <f t="shared" si="0"/>
        <v>910605</v>
      </c>
      <c r="H41" s="7">
        <v>84913</v>
      </c>
      <c r="I41" s="7">
        <v>36946</v>
      </c>
      <c r="J41" s="7"/>
      <c r="K41" s="7"/>
      <c r="L41" s="7">
        <v>48922</v>
      </c>
      <c r="M41" s="7">
        <f t="shared" si="1"/>
        <v>170781</v>
      </c>
      <c r="N41" s="7">
        <v>66</v>
      </c>
      <c r="O41" s="7"/>
      <c r="P41" s="7">
        <v>38317</v>
      </c>
      <c r="Q41" s="7">
        <f t="shared" si="2"/>
        <v>38383</v>
      </c>
      <c r="R41" s="7"/>
      <c r="S41" s="7"/>
      <c r="T41" s="7">
        <v>11396</v>
      </c>
      <c r="U41" s="7">
        <f t="shared" si="3"/>
        <v>11396</v>
      </c>
      <c r="V41" s="7">
        <f t="shared" si="4"/>
        <v>764664</v>
      </c>
      <c r="W41" s="7">
        <f t="shared" si="5"/>
        <v>264235</v>
      </c>
      <c r="X41" s="7">
        <f t="shared" si="6"/>
        <v>0</v>
      </c>
      <c r="Y41" s="7">
        <f t="shared" si="7"/>
        <v>0</v>
      </c>
      <c r="Z41" s="7">
        <f t="shared" si="8"/>
        <v>102266</v>
      </c>
      <c r="AA41" s="7">
        <f t="shared" si="9"/>
        <v>1131165</v>
      </c>
    </row>
    <row r="42" spans="1:27" ht="18.75" hidden="1" customHeight="1" x14ac:dyDescent="0.25">
      <c r="A42" s="6">
        <v>1994</v>
      </c>
      <c r="B42" s="7">
        <v>1013410</v>
      </c>
      <c r="C42" s="7">
        <v>119203</v>
      </c>
      <c r="D42" s="7"/>
      <c r="E42" s="7"/>
      <c r="F42" s="7">
        <v>2388</v>
      </c>
      <c r="G42" s="7">
        <f t="shared" si="0"/>
        <v>1135001</v>
      </c>
      <c r="H42" s="7">
        <v>114075</v>
      </c>
      <c r="I42" s="7">
        <v>22631</v>
      </c>
      <c r="J42" s="7"/>
      <c r="K42" s="7"/>
      <c r="L42" s="7">
        <v>58752</v>
      </c>
      <c r="M42" s="7">
        <f t="shared" si="1"/>
        <v>195458</v>
      </c>
      <c r="N42" s="7">
        <v>22</v>
      </c>
      <c r="O42" s="7">
        <v>1</v>
      </c>
      <c r="P42" s="7">
        <v>52326</v>
      </c>
      <c r="Q42" s="7">
        <f t="shared" si="2"/>
        <v>52349</v>
      </c>
      <c r="R42" s="7"/>
      <c r="S42" s="7"/>
      <c r="T42" s="7">
        <v>12595</v>
      </c>
      <c r="U42" s="7">
        <f t="shared" si="3"/>
        <v>12595</v>
      </c>
      <c r="V42" s="7">
        <f t="shared" si="4"/>
        <v>1127507</v>
      </c>
      <c r="W42" s="7">
        <f t="shared" si="5"/>
        <v>141835</v>
      </c>
      <c r="X42" s="7">
        <f t="shared" si="6"/>
        <v>0</v>
      </c>
      <c r="Y42" s="7">
        <f t="shared" si="7"/>
        <v>0</v>
      </c>
      <c r="Z42" s="7">
        <f t="shared" si="8"/>
        <v>126061</v>
      </c>
      <c r="AA42" s="7">
        <f t="shared" si="9"/>
        <v>1395403</v>
      </c>
    </row>
    <row r="43" spans="1:27" ht="18.75" hidden="1" customHeight="1" x14ac:dyDescent="0.25">
      <c r="A43" s="6">
        <v>1995</v>
      </c>
      <c r="B43" s="7">
        <v>1381192</v>
      </c>
      <c r="C43" s="7">
        <v>32808</v>
      </c>
      <c r="D43" s="7"/>
      <c r="E43" s="7"/>
      <c r="F43" s="7">
        <v>1542</v>
      </c>
      <c r="G43" s="7">
        <f t="shared" si="0"/>
        <v>1415542</v>
      </c>
      <c r="H43" s="7">
        <v>176482</v>
      </c>
      <c r="I43" s="7">
        <v>7898</v>
      </c>
      <c r="J43" s="7"/>
      <c r="K43" s="7"/>
      <c r="L43" s="7">
        <v>52356</v>
      </c>
      <c r="M43" s="7">
        <f t="shared" si="1"/>
        <v>236736</v>
      </c>
      <c r="N43" s="7">
        <v>8</v>
      </c>
      <c r="O43" s="7">
        <v>1</v>
      </c>
      <c r="P43" s="7">
        <v>58725</v>
      </c>
      <c r="Q43" s="7">
        <f t="shared" si="2"/>
        <v>58734</v>
      </c>
      <c r="R43" s="7"/>
      <c r="S43" s="7"/>
      <c r="T43" s="7">
        <v>17368</v>
      </c>
      <c r="U43" s="7">
        <f t="shared" si="3"/>
        <v>17368</v>
      </c>
      <c r="V43" s="7">
        <f t="shared" si="4"/>
        <v>1557682</v>
      </c>
      <c r="W43" s="7">
        <f t="shared" si="5"/>
        <v>40707</v>
      </c>
      <c r="X43" s="7">
        <f t="shared" si="6"/>
        <v>0</v>
      </c>
      <c r="Y43" s="7">
        <f t="shared" si="7"/>
        <v>0</v>
      </c>
      <c r="Z43" s="7">
        <f t="shared" si="8"/>
        <v>129991</v>
      </c>
      <c r="AA43" s="7">
        <f t="shared" si="9"/>
        <v>1728380</v>
      </c>
    </row>
    <row r="44" spans="1:27" ht="18.75" hidden="1" customHeight="1" x14ac:dyDescent="0.25">
      <c r="A44" s="6">
        <v>1996</v>
      </c>
      <c r="B44" s="7">
        <v>1421342</v>
      </c>
      <c r="C44" s="7">
        <v>6333</v>
      </c>
      <c r="D44" s="7"/>
      <c r="E44" s="7"/>
      <c r="F44" s="7">
        <v>834</v>
      </c>
      <c r="G44" s="7">
        <f t="shared" si="0"/>
        <v>1428509</v>
      </c>
      <c r="H44" s="7">
        <v>200626</v>
      </c>
      <c r="I44" s="7">
        <v>1314</v>
      </c>
      <c r="J44" s="7"/>
      <c r="K44" s="7"/>
      <c r="L44" s="7">
        <v>42687</v>
      </c>
      <c r="M44" s="7">
        <f t="shared" si="1"/>
        <v>244627</v>
      </c>
      <c r="N44" s="7"/>
      <c r="O44" s="7"/>
      <c r="P44" s="7">
        <v>42134</v>
      </c>
      <c r="Q44" s="7">
        <f t="shared" si="2"/>
        <v>42134</v>
      </c>
      <c r="R44" s="7"/>
      <c r="S44" s="7"/>
      <c r="T44" s="7">
        <v>15518</v>
      </c>
      <c r="U44" s="7">
        <f t="shared" si="3"/>
        <v>15518</v>
      </c>
      <c r="V44" s="7">
        <f t="shared" si="4"/>
        <v>1621968</v>
      </c>
      <c r="W44" s="7">
        <f t="shared" si="5"/>
        <v>7647</v>
      </c>
      <c r="X44" s="7">
        <f t="shared" si="6"/>
        <v>0</v>
      </c>
      <c r="Y44" s="7">
        <f t="shared" si="7"/>
        <v>0</v>
      </c>
      <c r="Z44" s="7">
        <f t="shared" si="8"/>
        <v>101173</v>
      </c>
      <c r="AA44" s="7">
        <f t="shared" si="9"/>
        <v>1730788</v>
      </c>
    </row>
    <row r="45" spans="1:27" ht="18.75" hidden="1" customHeight="1" x14ac:dyDescent="0.25">
      <c r="A45" s="6">
        <v>1997</v>
      </c>
      <c r="B45" s="7">
        <v>1599517</v>
      </c>
      <c r="C45" s="7">
        <v>924</v>
      </c>
      <c r="D45" s="7"/>
      <c r="E45" s="7"/>
      <c r="F45" s="7">
        <v>4773</v>
      </c>
      <c r="G45" s="7">
        <f t="shared" si="0"/>
        <v>1605214</v>
      </c>
      <c r="H45" s="7">
        <v>202171</v>
      </c>
      <c r="I45" s="7">
        <v>196</v>
      </c>
      <c r="J45" s="7"/>
      <c r="K45" s="7"/>
      <c r="L45" s="7">
        <v>66084</v>
      </c>
      <c r="M45" s="7">
        <f t="shared" si="1"/>
        <v>268451</v>
      </c>
      <c r="N45" s="7"/>
      <c r="O45" s="7"/>
      <c r="P45" s="7">
        <v>54931</v>
      </c>
      <c r="Q45" s="7">
        <f t="shared" si="2"/>
        <v>54931</v>
      </c>
      <c r="R45" s="7"/>
      <c r="S45" s="7"/>
      <c r="T45" s="7">
        <v>14862</v>
      </c>
      <c r="U45" s="7">
        <f t="shared" si="3"/>
        <v>14862</v>
      </c>
      <c r="V45" s="7">
        <f t="shared" si="4"/>
        <v>1801688</v>
      </c>
      <c r="W45" s="7">
        <f t="shared" si="5"/>
        <v>1120</v>
      </c>
      <c r="X45" s="7">
        <f t="shared" si="6"/>
        <v>0</v>
      </c>
      <c r="Y45" s="7">
        <f t="shared" si="7"/>
        <v>0</v>
      </c>
      <c r="Z45" s="7">
        <f t="shared" si="8"/>
        <v>140650</v>
      </c>
      <c r="AA45" s="7">
        <f t="shared" si="9"/>
        <v>1943458</v>
      </c>
    </row>
    <row r="46" spans="1:27" ht="18.75" hidden="1" customHeight="1" x14ac:dyDescent="0.25">
      <c r="A46" s="6">
        <v>1998</v>
      </c>
      <c r="B46" s="7">
        <v>1239984</v>
      </c>
      <c r="C46" s="7">
        <v>982</v>
      </c>
      <c r="D46" s="7"/>
      <c r="E46" s="7"/>
      <c r="F46" s="7">
        <v>5098</v>
      </c>
      <c r="G46" s="7">
        <f t="shared" si="0"/>
        <v>1246064</v>
      </c>
      <c r="H46" s="7">
        <v>148750</v>
      </c>
      <c r="I46" s="7">
        <v>242</v>
      </c>
      <c r="J46" s="7"/>
      <c r="K46" s="7"/>
      <c r="L46" s="7">
        <v>71367</v>
      </c>
      <c r="M46" s="7">
        <f t="shared" si="1"/>
        <v>220359</v>
      </c>
      <c r="N46" s="7"/>
      <c r="O46" s="7"/>
      <c r="P46" s="7">
        <v>52768</v>
      </c>
      <c r="Q46" s="7">
        <f t="shared" si="2"/>
        <v>52768</v>
      </c>
      <c r="R46" s="7"/>
      <c r="S46" s="7"/>
      <c r="T46" s="7">
        <v>15761</v>
      </c>
      <c r="U46" s="7">
        <f t="shared" si="3"/>
        <v>15761</v>
      </c>
      <c r="V46" s="7">
        <f t="shared" si="4"/>
        <v>1388734</v>
      </c>
      <c r="W46" s="7">
        <f t="shared" si="5"/>
        <v>1224</v>
      </c>
      <c r="X46" s="7">
        <f t="shared" si="6"/>
        <v>0</v>
      </c>
      <c r="Y46" s="7">
        <f t="shared" si="7"/>
        <v>0</v>
      </c>
      <c r="Z46" s="7">
        <f t="shared" si="8"/>
        <v>144994</v>
      </c>
      <c r="AA46" s="7">
        <f t="shared" si="9"/>
        <v>1534952</v>
      </c>
    </row>
    <row r="47" spans="1:27" ht="18.75" hidden="1" customHeight="1" x14ac:dyDescent="0.25">
      <c r="A47" s="6">
        <v>1999</v>
      </c>
      <c r="B47" s="7">
        <v>1023240</v>
      </c>
      <c r="C47" s="7">
        <v>9851</v>
      </c>
      <c r="D47" s="7"/>
      <c r="E47" s="7"/>
      <c r="F47" s="7">
        <v>3111</v>
      </c>
      <c r="G47" s="7">
        <f t="shared" si="0"/>
        <v>1036202</v>
      </c>
      <c r="H47" s="7">
        <v>98989</v>
      </c>
      <c r="I47" s="7">
        <v>1096</v>
      </c>
      <c r="J47" s="7"/>
      <c r="K47" s="7"/>
      <c r="L47" s="7">
        <v>59322</v>
      </c>
      <c r="M47" s="7">
        <f t="shared" si="1"/>
        <v>159407</v>
      </c>
      <c r="N47" s="7"/>
      <c r="O47" s="7"/>
      <c r="P47" s="7">
        <v>50665</v>
      </c>
      <c r="Q47" s="7">
        <f t="shared" si="2"/>
        <v>50665</v>
      </c>
      <c r="R47" s="7"/>
      <c r="S47" s="7"/>
      <c r="T47" s="7">
        <v>10679</v>
      </c>
      <c r="U47" s="7">
        <f t="shared" si="3"/>
        <v>10679</v>
      </c>
      <c r="V47" s="7">
        <f t="shared" si="4"/>
        <v>1122229</v>
      </c>
      <c r="W47" s="7">
        <f t="shared" si="5"/>
        <v>10947</v>
      </c>
      <c r="X47" s="7">
        <f t="shared" si="6"/>
        <v>0</v>
      </c>
      <c r="Y47" s="7">
        <f t="shared" si="7"/>
        <v>0</v>
      </c>
      <c r="Z47" s="7">
        <f t="shared" si="8"/>
        <v>123777</v>
      </c>
      <c r="AA47" s="7">
        <f t="shared" si="9"/>
        <v>1256953</v>
      </c>
    </row>
    <row r="48" spans="1:27" ht="18.75" hidden="1" customHeight="1" x14ac:dyDescent="0.25">
      <c r="A48" s="6">
        <v>2000</v>
      </c>
      <c r="B48" s="7">
        <v>1191685</v>
      </c>
      <c r="C48" s="7">
        <v>9610</v>
      </c>
      <c r="D48" s="7"/>
      <c r="E48" s="7"/>
      <c r="F48" s="7">
        <v>3775</v>
      </c>
      <c r="G48" s="7">
        <f t="shared" si="0"/>
        <v>1205070</v>
      </c>
      <c r="H48" s="7">
        <v>118794</v>
      </c>
      <c r="I48" s="7">
        <v>682</v>
      </c>
      <c r="J48" s="7"/>
      <c r="K48" s="7"/>
      <c r="L48" s="7">
        <v>79098</v>
      </c>
      <c r="M48" s="7">
        <f t="shared" si="1"/>
        <v>198574</v>
      </c>
      <c r="N48" s="7">
        <v>117</v>
      </c>
      <c r="O48" s="7"/>
      <c r="P48" s="7">
        <v>69092</v>
      </c>
      <c r="Q48" s="7">
        <f t="shared" si="2"/>
        <v>69209</v>
      </c>
      <c r="R48" s="7"/>
      <c r="S48" s="7"/>
      <c r="T48" s="7">
        <v>16628</v>
      </c>
      <c r="U48" s="7">
        <f t="shared" si="3"/>
        <v>16628</v>
      </c>
      <c r="V48" s="7">
        <f t="shared" si="4"/>
        <v>1310596</v>
      </c>
      <c r="W48" s="7">
        <f t="shared" si="5"/>
        <v>10292</v>
      </c>
      <c r="X48" s="7">
        <f t="shared" si="6"/>
        <v>0</v>
      </c>
      <c r="Y48" s="7">
        <f t="shared" si="7"/>
        <v>0</v>
      </c>
      <c r="Z48" s="7">
        <f t="shared" si="8"/>
        <v>168593</v>
      </c>
      <c r="AA48" s="7">
        <f t="shared" si="9"/>
        <v>1489481</v>
      </c>
    </row>
    <row r="49" spans="1:27" ht="18.75" customHeight="1" x14ac:dyDescent="0.25">
      <c r="A49" s="6">
        <v>2001</v>
      </c>
      <c r="B49" s="11">
        <v>1299796</v>
      </c>
      <c r="C49" s="11">
        <v>14979</v>
      </c>
      <c r="D49" s="11"/>
      <c r="E49" s="11"/>
      <c r="F49" s="11">
        <v>3457</v>
      </c>
      <c r="G49" s="11">
        <f t="shared" si="0"/>
        <v>1318232</v>
      </c>
      <c r="H49" s="11">
        <v>112624</v>
      </c>
      <c r="I49" s="11">
        <v>3356</v>
      </c>
      <c r="J49" s="11"/>
      <c r="K49" s="11"/>
      <c r="L49" s="11">
        <v>76593</v>
      </c>
      <c r="M49" s="11">
        <f t="shared" si="1"/>
        <v>192573</v>
      </c>
      <c r="N49" s="11"/>
      <c r="O49" s="11"/>
      <c r="P49" s="11">
        <v>73517</v>
      </c>
      <c r="Q49" s="11">
        <f t="shared" si="2"/>
        <v>73517</v>
      </c>
      <c r="R49" s="11"/>
      <c r="S49" s="11"/>
      <c r="T49" s="11">
        <v>16960</v>
      </c>
      <c r="U49" s="11">
        <f t="shared" si="3"/>
        <v>16960</v>
      </c>
      <c r="V49" s="11">
        <f t="shared" si="4"/>
        <v>1412420</v>
      </c>
      <c r="W49" s="11">
        <f t="shared" si="5"/>
        <v>18335</v>
      </c>
      <c r="X49" s="11">
        <f t="shared" si="6"/>
        <v>0</v>
      </c>
      <c r="Y49" s="11">
        <f t="shared" si="7"/>
        <v>0</v>
      </c>
      <c r="Z49" s="11">
        <f t="shared" si="8"/>
        <v>170527</v>
      </c>
      <c r="AA49" s="11">
        <f t="shared" si="9"/>
        <v>1601282</v>
      </c>
    </row>
    <row r="50" spans="1:27" ht="18.75" customHeight="1" x14ac:dyDescent="0.25">
      <c r="A50" s="10">
        <v>2002</v>
      </c>
      <c r="B50" s="12">
        <v>1181780</v>
      </c>
      <c r="C50" s="12">
        <v>47366</v>
      </c>
      <c r="D50" s="12"/>
      <c r="E50" s="12"/>
      <c r="F50" s="12"/>
      <c r="G50" s="12">
        <f t="shared" si="0"/>
        <v>1229146</v>
      </c>
      <c r="H50" s="12">
        <v>102183</v>
      </c>
      <c r="I50" s="12">
        <v>8595</v>
      </c>
      <c r="J50" s="12"/>
      <c r="K50" s="12"/>
      <c r="L50" s="12">
        <v>64341</v>
      </c>
      <c r="M50" s="12">
        <f t="shared" si="1"/>
        <v>175119</v>
      </c>
      <c r="N50" s="12"/>
      <c r="O50" s="12"/>
      <c r="P50" s="12">
        <v>66484</v>
      </c>
      <c r="Q50" s="12">
        <f t="shared" si="2"/>
        <v>66484</v>
      </c>
      <c r="R50" s="12"/>
      <c r="S50" s="12"/>
      <c r="T50" s="12">
        <v>16790</v>
      </c>
      <c r="U50" s="12">
        <f t="shared" si="3"/>
        <v>16790</v>
      </c>
      <c r="V50" s="12">
        <f t="shared" si="4"/>
        <v>1283963</v>
      </c>
      <c r="W50" s="12">
        <f t="shared" si="5"/>
        <v>55961</v>
      </c>
      <c r="X50" s="12">
        <f t="shared" si="6"/>
        <v>0</v>
      </c>
      <c r="Y50" s="12">
        <f t="shared" si="7"/>
        <v>0</v>
      </c>
      <c r="Z50" s="12">
        <f t="shared" si="8"/>
        <v>147615</v>
      </c>
      <c r="AA50" s="12">
        <f t="shared" si="9"/>
        <v>1487539</v>
      </c>
    </row>
    <row r="51" spans="1:27" ht="18.75" customHeight="1" x14ac:dyDescent="0.25">
      <c r="A51" s="6">
        <v>2003</v>
      </c>
      <c r="B51" s="11">
        <v>1046474</v>
      </c>
      <c r="C51" s="11">
        <v>33034</v>
      </c>
      <c r="D51" s="11">
        <v>39095</v>
      </c>
      <c r="E51" s="11"/>
      <c r="F51" s="11"/>
      <c r="G51" s="11">
        <f t="shared" si="0"/>
        <v>1118603</v>
      </c>
      <c r="H51" s="11">
        <v>105989</v>
      </c>
      <c r="I51" s="11">
        <v>3346</v>
      </c>
      <c r="J51" s="11">
        <v>9083</v>
      </c>
      <c r="K51" s="11"/>
      <c r="L51" s="11">
        <v>54729</v>
      </c>
      <c r="M51" s="11">
        <f t="shared" si="1"/>
        <v>173147</v>
      </c>
      <c r="N51" s="11"/>
      <c r="O51" s="11"/>
      <c r="P51" s="11">
        <v>68121</v>
      </c>
      <c r="Q51" s="11">
        <f t="shared" si="2"/>
        <v>68121</v>
      </c>
      <c r="R51" s="11"/>
      <c r="S51" s="11"/>
      <c r="T51" s="11">
        <v>17413</v>
      </c>
      <c r="U51" s="11">
        <f t="shared" si="3"/>
        <v>17413</v>
      </c>
      <c r="V51" s="11">
        <f t="shared" si="4"/>
        <v>1152463</v>
      </c>
      <c r="W51" s="11">
        <f t="shared" si="5"/>
        <v>36380</v>
      </c>
      <c r="X51" s="11">
        <f t="shared" si="6"/>
        <v>48178</v>
      </c>
      <c r="Y51" s="11">
        <f t="shared" si="7"/>
        <v>0</v>
      </c>
      <c r="Z51" s="11">
        <f t="shared" si="8"/>
        <v>140263</v>
      </c>
      <c r="AA51" s="11">
        <f t="shared" si="9"/>
        <v>1377284</v>
      </c>
    </row>
    <row r="52" spans="1:27" ht="18.75" customHeight="1" x14ac:dyDescent="0.25">
      <c r="A52" s="10">
        <v>2004</v>
      </c>
      <c r="B52" s="12">
        <v>967235</v>
      </c>
      <c r="C52" s="12">
        <v>49801</v>
      </c>
      <c r="D52" s="12">
        <v>278764</v>
      </c>
      <c r="E52" s="12"/>
      <c r="F52" s="12"/>
      <c r="G52" s="12">
        <f t="shared" si="0"/>
        <v>1295800</v>
      </c>
      <c r="H52" s="12">
        <v>110710</v>
      </c>
      <c r="I52" s="12">
        <v>1149</v>
      </c>
      <c r="J52" s="12">
        <v>49615</v>
      </c>
      <c r="K52" s="12"/>
      <c r="L52" s="12">
        <v>66247</v>
      </c>
      <c r="M52" s="12">
        <f t="shared" si="1"/>
        <v>227721</v>
      </c>
      <c r="N52" s="12"/>
      <c r="O52" s="12"/>
      <c r="P52" s="12">
        <v>85729</v>
      </c>
      <c r="Q52" s="12">
        <f t="shared" si="2"/>
        <v>85729</v>
      </c>
      <c r="R52" s="12"/>
      <c r="S52" s="12"/>
      <c r="T52" s="12">
        <v>16982</v>
      </c>
      <c r="U52" s="12">
        <f t="shared" si="3"/>
        <v>16982</v>
      </c>
      <c r="V52" s="12">
        <f t="shared" si="4"/>
        <v>1077945</v>
      </c>
      <c r="W52" s="12">
        <f t="shared" si="5"/>
        <v>50950</v>
      </c>
      <c r="X52" s="12">
        <f t="shared" si="6"/>
        <v>328379</v>
      </c>
      <c r="Y52" s="12">
        <f t="shared" si="7"/>
        <v>0</v>
      </c>
      <c r="Z52" s="12">
        <f t="shared" si="8"/>
        <v>168958</v>
      </c>
      <c r="AA52" s="12">
        <f t="shared" si="9"/>
        <v>1626232</v>
      </c>
    </row>
    <row r="53" spans="1:27" ht="18.75" customHeight="1" x14ac:dyDescent="0.25">
      <c r="A53" s="6">
        <v>2005</v>
      </c>
      <c r="B53" s="11">
        <v>646659</v>
      </c>
      <c r="C53" s="11">
        <v>30904</v>
      </c>
      <c r="D53" s="11">
        <v>752597</v>
      </c>
      <c r="E53" s="11"/>
      <c r="F53" s="11">
        <v>9662</v>
      </c>
      <c r="G53" s="11">
        <f t="shared" si="0"/>
        <v>1439822</v>
      </c>
      <c r="H53" s="11">
        <v>50347</v>
      </c>
      <c r="I53" s="11">
        <v>1453</v>
      </c>
      <c r="J53" s="11">
        <v>59507</v>
      </c>
      <c r="K53" s="11"/>
      <c r="L53" s="11">
        <v>68713</v>
      </c>
      <c r="M53" s="11">
        <f t="shared" si="1"/>
        <v>180020</v>
      </c>
      <c r="N53" s="11"/>
      <c r="O53" s="11"/>
      <c r="P53" s="11">
        <v>79533</v>
      </c>
      <c r="Q53" s="11">
        <f t="shared" si="2"/>
        <v>79533</v>
      </c>
      <c r="R53" s="11"/>
      <c r="S53" s="11"/>
      <c r="T53" s="11">
        <v>15269</v>
      </c>
      <c r="U53" s="11">
        <f t="shared" si="3"/>
        <v>15269</v>
      </c>
      <c r="V53" s="11">
        <f t="shared" si="4"/>
        <v>697006</v>
      </c>
      <c r="W53" s="11">
        <f t="shared" si="5"/>
        <v>32357</v>
      </c>
      <c r="X53" s="11">
        <f t="shared" si="6"/>
        <v>812104</v>
      </c>
      <c r="Y53" s="11">
        <f t="shared" si="7"/>
        <v>0</v>
      </c>
      <c r="Z53" s="11">
        <f t="shared" si="8"/>
        <v>173177</v>
      </c>
      <c r="AA53" s="11">
        <f t="shared" si="9"/>
        <v>1714644</v>
      </c>
    </row>
    <row r="54" spans="1:27" ht="18.75" customHeight="1" x14ac:dyDescent="0.25">
      <c r="A54" s="10">
        <v>2006</v>
      </c>
      <c r="B54" s="12">
        <v>283240</v>
      </c>
      <c r="C54" s="12">
        <v>1651</v>
      </c>
      <c r="D54" s="12">
        <v>1334342</v>
      </c>
      <c r="E54" s="12">
        <v>1</v>
      </c>
      <c r="F54" s="12">
        <v>13713</v>
      </c>
      <c r="G54" s="12">
        <f t="shared" si="0"/>
        <v>1632947</v>
      </c>
      <c r="H54" s="12">
        <v>33319</v>
      </c>
      <c r="I54" s="12">
        <v>212</v>
      </c>
      <c r="J54" s="12">
        <v>95992</v>
      </c>
      <c r="K54" s="12">
        <v>2</v>
      </c>
      <c r="L54" s="12">
        <v>69813</v>
      </c>
      <c r="M54" s="12">
        <f t="shared" si="1"/>
        <v>199338</v>
      </c>
      <c r="N54" s="12"/>
      <c r="O54" s="12"/>
      <c r="P54" s="12">
        <v>75971</v>
      </c>
      <c r="Q54" s="12">
        <f t="shared" si="2"/>
        <v>75971</v>
      </c>
      <c r="R54" s="12"/>
      <c r="S54" s="12"/>
      <c r="T54" s="12">
        <v>19482</v>
      </c>
      <c r="U54" s="12">
        <f t="shared" si="3"/>
        <v>19482</v>
      </c>
      <c r="V54" s="12">
        <f t="shared" si="4"/>
        <v>316559</v>
      </c>
      <c r="W54" s="12">
        <f t="shared" si="5"/>
        <v>1863</v>
      </c>
      <c r="X54" s="12">
        <f t="shared" si="6"/>
        <v>1430334</v>
      </c>
      <c r="Y54" s="12">
        <f t="shared" si="7"/>
        <v>3</v>
      </c>
      <c r="Z54" s="12">
        <f t="shared" si="8"/>
        <v>178979</v>
      </c>
      <c r="AA54" s="12">
        <f t="shared" si="9"/>
        <v>1927738</v>
      </c>
    </row>
    <row r="55" spans="1:27" ht="18.75" customHeight="1" x14ac:dyDescent="0.25">
      <c r="A55" s="6">
        <v>2007</v>
      </c>
      <c r="B55" s="11">
        <v>233440</v>
      </c>
      <c r="C55" s="11">
        <v>90</v>
      </c>
      <c r="D55" s="11">
        <v>1834259</v>
      </c>
      <c r="E55" s="11">
        <v>2</v>
      </c>
      <c r="F55" s="11">
        <v>17915</v>
      </c>
      <c r="G55" s="11">
        <f t="shared" si="0"/>
        <v>2085706</v>
      </c>
      <c r="H55" s="11">
        <v>12211</v>
      </c>
      <c r="I55" s="11">
        <v>17</v>
      </c>
      <c r="J55" s="11">
        <v>168821</v>
      </c>
      <c r="K55" s="11">
        <v>1</v>
      </c>
      <c r="L55" s="11">
        <v>74467</v>
      </c>
      <c r="M55" s="11">
        <f t="shared" si="1"/>
        <v>255517</v>
      </c>
      <c r="N55" s="11"/>
      <c r="O55" s="11"/>
      <c r="P55" s="11">
        <v>98585</v>
      </c>
      <c r="Q55" s="11">
        <f t="shared" si="2"/>
        <v>98585</v>
      </c>
      <c r="R55" s="11"/>
      <c r="S55" s="11"/>
      <c r="T55" s="11">
        <v>22905</v>
      </c>
      <c r="U55" s="11">
        <f t="shared" si="3"/>
        <v>22905</v>
      </c>
      <c r="V55" s="11">
        <f t="shared" si="4"/>
        <v>245651</v>
      </c>
      <c r="W55" s="11">
        <f t="shared" si="5"/>
        <v>107</v>
      </c>
      <c r="X55" s="11">
        <f t="shared" si="6"/>
        <v>2003080</v>
      </c>
      <c r="Y55" s="11">
        <f t="shared" si="7"/>
        <v>3</v>
      </c>
      <c r="Z55" s="11">
        <f t="shared" si="8"/>
        <v>213872</v>
      </c>
      <c r="AA55" s="11">
        <f t="shared" si="9"/>
        <v>2462713</v>
      </c>
    </row>
    <row r="56" spans="1:27" ht="18.75" customHeight="1" x14ac:dyDescent="0.25">
      <c r="A56" s="10">
        <v>2008</v>
      </c>
      <c r="B56" s="12">
        <v>206815</v>
      </c>
      <c r="C56" s="12">
        <v>70</v>
      </c>
      <c r="D56" s="12">
        <v>2113289</v>
      </c>
      <c r="E56" s="12">
        <v>8</v>
      </c>
      <c r="F56" s="12">
        <v>21122</v>
      </c>
      <c r="G56" s="12">
        <f t="shared" si="0"/>
        <v>2341304</v>
      </c>
      <c r="H56" s="12">
        <v>10201</v>
      </c>
      <c r="I56" s="12">
        <v>14</v>
      </c>
      <c r="J56" s="12">
        <v>215962</v>
      </c>
      <c r="K56" s="12">
        <v>1</v>
      </c>
      <c r="L56" s="12">
        <v>103711</v>
      </c>
      <c r="M56" s="12">
        <f t="shared" si="1"/>
        <v>329889</v>
      </c>
      <c r="N56" s="12"/>
      <c r="O56" s="12"/>
      <c r="P56" s="12">
        <v>122287</v>
      </c>
      <c r="Q56" s="12">
        <f t="shared" si="2"/>
        <v>122287</v>
      </c>
      <c r="R56" s="12"/>
      <c r="S56" s="12"/>
      <c r="T56" s="12">
        <v>26874</v>
      </c>
      <c r="U56" s="12">
        <f t="shared" si="3"/>
        <v>26874</v>
      </c>
      <c r="V56" s="12">
        <f t="shared" si="4"/>
        <v>217016</v>
      </c>
      <c r="W56" s="12">
        <f t="shared" si="5"/>
        <v>84</v>
      </c>
      <c r="X56" s="12">
        <f t="shared" si="6"/>
        <v>2329251</v>
      </c>
      <c r="Y56" s="12">
        <f t="shared" si="7"/>
        <v>9</v>
      </c>
      <c r="Z56" s="12">
        <f t="shared" si="8"/>
        <v>273994</v>
      </c>
      <c r="AA56" s="12">
        <f t="shared" si="9"/>
        <v>2820354</v>
      </c>
    </row>
    <row r="57" spans="1:27" ht="18.75" customHeight="1" x14ac:dyDescent="0.25">
      <c r="A57" s="6">
        <v>2009</v>
      </c>
      <c r="B57" s="11">
        <v>210281</v>
      </c>
      <c r="C57" s="11">
        <v>61</v>
      </c>
      <c r="D57" s="11">
        <v>2416111</v>
      </c>
      <c r="E57" s="11">
        <v>21</v>
      </c>
      <c r="F57" s="11">
        <v>17388</v>
      </c>
      <c r="G57" s="11">
        <f t="shared" si="0"/>
        <v>2643862</v>
      </c>
      <c r="H57" s="11">
        <v>11407</v>
      </c>
      <c r="I57" s="11">
        <v>9</v>
      </c>
      <c r="J57" s="11">
        <v>236187</v>
      </c>
      <c r="K57" s="11">
        <v>1</v>
      </c>
      <c r="L57" s="11">
        <v>117401</v>
      </c>
      <c r="M57" s="11">
        <f t="shared" si="1"/>
        <v>365005</v>
      </c>
      <c r="N57" s="11"/>
      <c r="O57" s="11"/>
      <c r="P57" s="11">
        <v>109827</v>
      </c>
      <c r="Q57" s="11">
        <f t="shared" si="2"/>
        <v>109827</v>
      </c>
      <c r="R57" s="11"/>
      <c r="S57" s="11"/>
      <c r="T57" s="11">
        <v>22546</v>
      </c>
      <c r="U57" s="11">
        <f t="shared" si="3"/>
        <v>22546</v>
      </c>
      <c r="V57" s="11">
        <f t="shared" si="4"/>
        <v>221688</v>
      </c>
      <c r="W57" s="11">
        <f t="shared" si="5"/>
        <v>70</v>
      </c>
      <c r="X57" s="11">
        <f t="shared" si="6"/>
        <v>2652298</v>
      </c>
      <c r="Y57" s="11">
        <f t="shared" si="7"/>
        <v>22</v>
      </c>
      <c r="Z57" s="11">
        <f t="shared" si="8"/>
        <v>267162</v>
      </c>
      <c r="AA57" s="11">
        <f t="shared" si="9"/>
        <v>3141240</v>
      </c>
    </row>
    <row r="58" spans="1:27" ht="18.75" customHeight="1" x14ac:dyDescent="0.25">
      <c r="A58" s="10">
        <v>2010</v>
      </c>
      <c r="B58" s="12">
        <v>264330</v>
      </c>
      <c r="C58" s="12">
        <v>44</v>
      </c>
      <c r="D58" s="12">
        <v>2570578</v>
      </c>
      <c r="E58" s="12">
        <v>24</v>
      </c>
      <c r="F58" s="12">
        <v>21564</v>
      </c>
      <c r="G58" s="12">
        <f t="shared" si="0"/>
        <v>2856540</v>
      </c>
      <c r="H58" s="12">
        <v>16347</v>
      </c>
      <c r="I58" s="12">
        <v>6</v>
      </c>
      <c r="J58" s="12">
        <v>305595</v>
      </c>
      <c r="K58" s="12">
        <v>5</v>
      </c>
      <c r="L58" s="12">
        <v>150536</v>
      </c>
      <c r="M58" s="12">
        <f t="shared" si="1"/>
        <v>472489</v>
      </c>
      <c r="N58" s="12"/>
      <c r="O58" s="12"/>
      <c r="P58" s="12">
        <v>157707</v>
      </c>
      <c r="Q58" s="12">
        <f t="shared" si="2"/>
        <v>157707</v>
      </c>
      <c r="R58" s="12"/>
      <c r="S58" s="12"/>
      <c r="T58" s="12">
        <v>28328</v>
      </c>
      <c r="U58" s="12">
        <f t="shared" si="3"/>
        <v>28328</v>
      </c>
      <c r="V58" s="12">
        <f t="shared" si="4"/>
        <v>280677</v>
      </c>
      <c r="W58" s="12">
        <f t="shared" si="5"/>
        <v>50</v>
      </c>
      <c r="X58" s="12">
        <f t="shared" si="6"/>
        <v>2876173</v>
      </c>
      <c r="Y58" s="12">
        <f t="shared" si="7"/>
        <v>29</v>
      </c>
      <c r="Z58" s="12">
        <f t="shared" si="8"/>
        <v>358135</v>
      </c>
      <c r="AA58" s="12">
        <f t="shared" si="9"/>
        <v>3515064</v>
      </c>
    </row>
    <row r="59" spans="1:27" ht="18.75" customHeight="1" x14ac:dyDescent="0.25">
      <c r="A59" s="6">
        <v>2011</v>
      </c>
      <c r="B59" s="11">
        <v>350848</v>
      </c>
      <c r="C59" s="11">
        <v>44</v>
      </c>
      <c r="D59" s="11">
        <v>2524402</v>
      </c>
      <c r="E59" s="11">
        <v>200</v>
      </c>
      <c r="F59" s="11">
        <v>26153</v>
      </c>
      <c r="G59" s="11">
        <f t="shared" si="0"/>
        <v>2901647</v>
      </c>
      <c r="H59" s="11">
        <v>25956</v>
      </c>
      <c r="I59" s="11">
        <v>7</v>
      </c>
      <c r="J59" s="11">
        <v>323669</v>
      </c>
      <c r="K59" s="11"/>
      <c r="L59" s="11">
        <v>174552</v>
      </c>
      <c r="M59" s="11">
        <f t="shared" si="1"/>
        <v>524184</v>
      </c>
      <c r="N59" s="11"/>
      <c r="O59" s="11"/>
      <c r="P59" s="11">
        <v>172870</v>
      </c>
      <c r="Q59" s="11">
        <f t="shared" si="2"/>
        <v>172870</v>
      </c>
      <c r="R59" s="11"/>
      <c r="S59" s="11"/>
      <c r="T59" s="11">
        <v>34547</v>
      </c>
      <c r="U59" s="11">
        <f t="shared" si="3"/>
        <v>34547</v>
      </c>
      <c r="V59" s="11">
        <f t="shared" si="4"/>
        <v>376804</v>
      </c>
      <c r="W59" s="11">
        <f t="shared" si="5"/>
        <v>51</v>
      </c>
      <c r="X59" s="11">
        <f t="shared" si="6"/>
        <v>2848071</v>
      </c>
      <c r="Y59" s="11">
        <f t="shared" si="7"/>
        <v>200</v>
      </c>
      <c r="Z59" s="11">
        <f t="shared" si="8"/>
        <v>408122</v>
      </c>
      <c r="AA59" s="11">
        <f t="shared" si="9"/>
        <v>3633248</v>
      </c>
    </row>
    <row r="60" spans="1:27" ht="18.75" customHeight="1" x14ac:dyDescent="0.25">
      <c r="A60" s="10">
        <v>2012</v>
      </c>
      <c r="B60" s="12">
        <v>258950</v>
      </c>
      <c r="C60" s="12">
        <v>46</v>
      </c>
      <c r="D60" s="12">
        <v>2834334</v>
      </c>
      <c r="E60" s="12">
        <v>117</v>
      </c>
      <c r="F60" s="12">
        <v>21776</v>
      </c>
      <c r="G60" s="12">
        <f t="shared" si="0"/>
        <v>3115223</v>
      </c>
      <c r="H60" s="12">
        <v>14965</v>
      </c>
      <c r="I60" s="12">
        <v>6</v>
      </c>
      <c r="J60" s="12">
        <v>328488</v>
      </c>
      <c r="K60" s="12"/>
      <c r="L60" s="12">
        <v>175501</v>
      </c>
      <c r="M60" s="12">
        <f t="shared" si="1"/>
        <v>518960</v>
      </c>
      <c r="N60" s="12"/>
      <c r="O60" s="12"/>
      <c r="P60" s="12">
        <v>139174</v>
      </c>
      <c r="Q60" s="12">
        <f t="shared" si="2"/>
        <v>139174</v>
      </c>
      <c r="R60" s="12"/>
      <c r="S60" s="12"/>
      <c r="T60" s="12">
        <v>28714</v>
      </c>
      <c r="U60" s="12">
        <f t="shared" si="3"/>
        <v>28714</v>
      </c>
      <c r="V60" s="12">
        <f t="shared" si="4"/>
        <v>273915</v>
      </c>
      <c r="W60" s="12">
        <f t="shared" si="5"/>
        <v>52</v>
      </c>
      <c r="X60" s="12">
        <f t="shared" si="6"/>
        <v>3162822</v>
      </c>
      <c r="Y60" s="12">
        <f t="shared" si="7"/>
        <v>117</v>
      </c>
      <c r="Z60" s="12">
        <f t="shared" si="8"/>
        <v>365165</v>
      </c>
      <c r="AA60" s="12">
        <f t="shared" si="9"/>
        <v>3802071</v>
      </c>
    </row>
    <row r="61" spans="1:27" ht="18.75" customHeight="1" x14ac:dyDescent="0.25">
      <c r="A61" s="6">
        <v>2013</v>
      </c>
      <c r="B61" s="11">
        <v>182046</v>
      </c>
      <c r="C61" s="11">
        <v>29</v>
      </c>
      <c r="D61" s="11">
        <v>2833091</v>
      </c>
      <c r="E61" s="11">
        <v>484</v>
      </c>
      <c r="F61" s="11">
        <v>25133</v>
      </c>
      <c r="G61" s="11">
        <f t="shared" si="0"/>
        <v>3040783</v>
      </c>
      <c r="H61" s="11">
        <v>7063</v>
      </c>
      <c r="I61" s="11">
        <v>5</v>
      </c>
      <c r="J61" s="11">
        <v>335989</v>
      </c>
      <c r="K61" s="11">
        <v>7</v>
      </c>
      <c r="L61" s="11">
        <v>196049</v>
      </c>
      <c r="M61" s="11">
        <f t="shared" si="1"/>
        <v>539113</v>
      </c>
      <c r="N61" s="11"/>
      <c r="O61" s="11"/>
      <c r="P61" s="11">
        <v>154576</v>
      </c>
      <c r="Q61" s="11">
        <f t="shared" si="2"/>
        <v>154576</v>
      </c>
      <c r="R61" s="11"/>
      <c r="S61" s="11"/>
      <c r="T61" s="11">
        <v>32898</v>
      </c>
      <c r="U61" s="11">
        <f t="shared" si="3"/>
        <v>32898</v>
      </c>
      <c r="V61" s="11">
        <f t="shared" si="4"/>
        <v>189109</v>
      </c>
      <c r="W61" s="11">
        <f t="shared" si="5"/>
        <v>34</v>
      </c>
      <c r="X61" s="11">
        <f t="shared" si="6"/>
        <v>3169080</v>
      </c>
      <c r="Y61" s="11">
        <f t="shared" si="7"/>
        <v>491</v>
      </c>
      <c r="Z61" s="11">
        <f t="shared" si="8"/>
        <v>408656</v>
      </c>
      <c r="AA61" s="11">
        <f t="shared" si="9"/>
        <v>3767370</v>
      </c>
    </row>
    <row r="62" spans="1:27" ht="18.75" customHeight="1" x14ac:dyDescent="0.25">
      <c r="A62" s="10">
        <v>2014</v>
      </c>
      <c r="B62" s="12">
        <v>180561</v>
      </c>
      <c r="C62" s="12">
        <v>10</v>
      </c>
      <c r="D62" s="12">
        <v>2588367</v>
      </c>
      <c r="E62" s="12">
        <v>842</v>
      </c>
      <c r="F62" s="12">
        <v>24907</v>
      </c>
      <c r="G62" s="12">
        <f t="shared" si="0"/>
        <v>2794687</v>
      </c>
      <c r="H62" s="12">
        <v>4280</v>
      </c>
      <c r="I62" s="12">
        <v>4</v>
      </c>
      <c r="J62" s="12">
        <v>352127</v>
      </c>
      <c r="K62" s="12">
        <v>13</v>
      </c>
      <c r="L62" s="12">
        <v>182372</v>
      </c>
      <c r="M62" s="12">
        <f t="shared" si="1"/>
        <v>538796</v>
      </c>
      <c r="N62" s="12"/>
      <c r="O62" s="12"/>
      <c r="P62" s="12">
        <v>137055</v>
      </c>
      <c r="Q62" s="12">
        <f t="shared" si="2"/>
        <v>137055</v>
      </c>
      <c r="R62" s="12"/>
      <c r="S62" s="12"/>
      <c r="T62" s="12">
        <v>27474</v>
      </c>
      <c r="U62" s="12">
        <f t="shared" si="3"/>
        <v>27474</v>
      </c>
      <c r="V62" s="12">
        <f t="shared" si="4"/>
        <v>184841</v>
      </c>
      <c r="W62" s="12">
        <f t="shared" si="5"/>
        <v>14</v>
      </c>
      <c r="X62" s="12">
        <f t="shared" si="6"/>
        <v>2940494</v>
      </c>
      <c r="Y62" s="12">
        <f t="shared" si="7"/>
        <v>855</v>
      </c>
      <c r="Z62" s="12">
        <f t="shared" si="8"/>
        <v>371808</v>
      </c>
      <c r="AA62" s="12">
        <f t="shared" si="9"/>
        <v>3498012</v>
      </c>
    </row>
    <row r="63" spans="1:27" ht="18.75" customHeight="1" x14ac:dyDescent="0.25">
      <c r="A63" s="15">
        <v>2015</v>
      </c>
      <c r="B63" s="16">
        <v>133922</v>
      </c>
      <c r="C63" s="16">
        <v>13</v>
      </c>
      <c r="D63" s="16">
        <v>1959868</v>
      </c>
      <c r="E63" s="16">
        <v>843</v>
      </c>
      <c r="F63" s="16">
        <v>28363</v>
      </c>
      <c r="G63" s="16">
        <f t="shared" si="0"/>
        <v>2123009</v>
      </c>
      <c r="H63" s="16">
        <v>2228</v>
      </c>
      <c r="I63" s="16">
        <v>3</v>
      </c>
      <c r="J63" s="16">
        <v>234136</v>
      </c>
      <c r="K63" s="16">
        <v>3</v>
      </c>
      <c r="L63" s="16">
        <v>121153</v>
      </c>
      <c r="M63" s="16">
        <f t="shared" si="1"/>
        <v>357523</v>
      </c>
      <c r="N63" s="16"/>
      <c r="O63" s="16"/>
      <c r="P63" s="16">
        <v>71652</v>
      </c>
      <c r="Q63" s="16">
        <f t="shared" si="2"/>
        <v>71652</v>
      </c>
      <c r="R63" s="16"/>
      <c r="S63" s="16"/>
      <c r="T63" s="16">
        <v>16792</v>
      </c>
      <c r="U63" s="16">
        <f t="shared" si="3"/>
        <v>16792</v>
      </c>
      <c r="V63" s="16">
        <f t="shared" si="4"/>
        <v>136150</v>
      </c>
      <c r="W63" s="16">
        <f t="shared" si="5"/>
        <v>16</v>
      </c>
      <c r="X63" s="16">
        <f t="shared" si="6"/>
        <v>2194004</v>
      </c>
      <c r="Y63" s="16">
        <f t="shared" si="7"/>
        <v>846</v>
      </c>
      <c r="Z63" s="16">
        <f t="shared" si="8"/>
        <v>237960</v>
      </c>
      <c r="AA63" s="16">
        <f t="shared" si="9"/>
        <v>2568976</v>
      </c>
    </row>
    <row r="64" spans="1:27" ht="18.75" customHeight="1" x14ac:dyDescent="0.25">
      <c r="A64" s="13">
        <v>2016</v>
      </c>
      <c r="B64" s="14">
        <v>79490</v>
      </c>
      <c r="C64" s="14">
        <v>12</v>
      </c>
      <c r="D64" s="14">
        <v>1572798</v>
      </c>
      <c r="E64" s="14">
        <v>1085</v>
      </c>
      <c r="F64" s="14">
        <v>34904</v>
      </c>
      <c r="G64" s="14">
        <f t="shared" si="0"/>
        <v>1688289</v>
      </c>
      <c r="H64" s="14">
        <v>1005</v>
      </c>
      <c r="I64" s="14">
        <v>4</v>
      </c>
      <c r="J64" s="14">
        <v>177934</v>
      </c>
      <c r="K64" s="14">
        <v>6</v>
      </c>
      <c r="L64" s="14">
        <v>121358</v>
      </c>
      <c r="M64" s="14">
        <f t="shared" si="1"/>
        <v>300307</v>
      </c>
      <c r="N64" s="14"/>
      <c r="O64" s="14"/>
      <c r="P64" s="14">
        <v>50560</v>
      </c>
      <c r="Q64" s="14">
        <f t="shared" si="2"/>
        <v>50560</v>
      </c>
      <c r="R64" s="14"/>
      <c r="S64" s="14"/>
      <c r="T64" s="14">
        <v>11161</v>
      </c>
      <c r="U64" s="14">
        <f t="shared" si="3"/>
        <v>11161</v>
      </c>
      <c r="V64" s="14">
        <f t="shared" si="4"/>
        <v>80495</v>
      </c>
      <c r="W64" s="14">
        <f t="shared" si="5"/>
        <v>16</v>
      </c>
      <c r="X64" s="14">
        <f t="shared" si="6"/>
        <v>1750732</v>
      </c>
      <c r="Y64" s="14">
        <f t="shared" si="7"/>
        <v>1091</v>
      </c>
      <c r="Z64" s="14">
        <f t="shared" si="8"/>
        <v>217983</v>
      </c>
      <c r="AA64" s="14">
        <f t="shared" si="9"/>
        <v>2050317</v>
      </c>
    </row>
    <row r="65" spans="1:27" ht="18.75" customHeight="1" x14ac:dyDescent="0.25">
      <c r="A65" s="15">
        <v>2017</v>
      </c>
      <c r="B65" s="16">
        <v>68144</v>
      </c>
      <c r="C65" s="16">
        <v>26</v>
      </c>
      <c r="D65" s="16">
        <v>1739014</v>
      </c>
      <c r="E65" s="16">
        <v>3278</v>
      </c>
      <c r="F65" s="16">
        <v>46118</v>
      </c>
      <c r="G65" s="16">
        <f t="shared" si="0"/>
        <v>1856580</v>
      </c>
      <c r="H65" s="16">
        <v>758</v>
      </c>
      <c r="I65" s="16">
        <v>4</v>
      </c>
      <c r="J65" s="16">
        <v>188177</v>
      </c>
      <c r="K65" s="16">
        <v>18</v>
      </c>
      <c r="L65" s="16">
        <v>130447</v>
      </c>
      <c r="M65" s="16">
        <f t="shared" si="1"/>
        <v>319404</v>
      </c>
      <c r="N65" s="16"/>
      <c r="O65" s="16"/>
      <c r="P65" s="16">
        <v>51943</v>
      </c>
      <c r="Q65" s="16">
        <f t="shared" si="2"/>
        <v>51943</v>
      </c>
      <c r="R65" s="16"/>
      <c r="S65" s="16"/>
      <c r="T65" s="16">
        <v>11755</v>
      </c>
      <c r="U65" s="16">
        <f t="shared" si="3"/>
        <v>11755</v>
      </c>
      <c r="V65" s="16">
        <f t="shared" si="4"/>
        <v>68902</v>
      </c>
      <c r="W65" s="16">
        <f t="shared" si="5"/>
        <v>30</v>
      </c>
      <c r="X65" s="16">
        <f t="shared" si="6"/>
        <v>1927191</v>
      </c>
      <c r="Y65" s="16">
        <f t="shared" si="7"/>
        <v>3296</v>
      </c>
      <c r="Z65" s="16">
        <f t="shared" si="8"/>
        <v>240263</v>
      </c>
      <c r="AA65" s="16">
        <f t="shared" si="9"/>
        <v>2239682</v>
      </c>
    </row>
    <row r="66" spans="1:27" ht="18.75" customHeight="1" x14ac:dyDescent="0.25">
      <c r="A66" s="13">
        <v>2018</v>
      </c>
      <c r="B66" s="14">
        <v>81493</v>
      </c>
      <c r="C66" s="14">
        <v>20</v>
      </c>
      <c r="D66" s="14">
        <v>1969672</v>
      </c>
      <c r="E66" s="14">
        <v>3965</v>
      </c>
      <c r="F66" s="14">
        <v>46964</v>
      </c>
      <c r="G66" s="14">
        <f t="shared" si="0"/>
        <v>2102114</v>
      </c>
      <c r="H66" s="14">
        <v>442</v>
      </c>
      <c r="I66" s="14">
        <v>1</v>
      </c>
      <c r="J66" s="14">
        <v>198480</v>
      </c>
      <c r="K66" s="14">
        <v>5</v>
      </c>
      <c r="L66" s="14">
        <v>174296</v>
      </c>
      <c r="M66" s="14">
        <f t="shared" si="1"/>
        <v>373224</v>
      </c>
      <c r="N66" s="14"/>
      <c r="O66" s="14"/>
      <c r="P66" s="14">
        <v>76005</v>
      </c>
      <c r="Q66" s="14">
        <f t="shared" si="2"/>
        <v>76005</v>
      </c>
      <c r="R66" s="14"/>
      <c r="S66" s="14"/>
      <c r="T66" s="14">
        <v>15081</v>
      </c>
      <c r="U66" s="14">
        <f t="shared" si="3"/>
        <v>15081</v>
      </c>
      <c r="V66" s="14">
        <f t="shared" si="4"/>
        <v>81935</v>
      </c>
      <c r="W66" s="14">
        <f t="shared" si="5"/>
        <v>21</v>
      </c>
      <c r="X66" s="14">
        <f t="shared" si="6"/>
        <v>2168152</v>
      </c>
      <c r="Y66" s="14">
        <f t="shared" si="7"/>
        <v>3970</v>
      </c>
      <c r="Z66" s="14">
        <f t="shared" si="8"/>
        <v>312346</v>
      </c>
      <c r="AA66" s="14">
        <f t="shared" si="9"/>
        <v>2566424</v>
      </c>
    </row>
    <row r="67" spans="1:27" ht="18.75" customHeight="1" x14ac:dyDescent="0.25">
      <c r="A67" s="15">
        <v>2019</v>
      </c>
      <c r="B67" s="16">
        <v>73425</v>
      </c>
      <c r="C67" s="16">
        <v>26</v>
      </c>
      <c r="D67" s="16">
        <v>2123841</v>
      </c>
      <c r="E67" s="16">
        <v>11844</v>
      </c>
      <c r="F67" s="16">
        <v>52933</v>
      </c>
      <c r="G67" s="16">
        <f t="shared" si="0"/>
        <v>2262069</v>
      </c>
      <c r="H67" s="16">
        <v>429</v>
      </c>
      <c r="I67" s="16">
        <v>2</v>
      </c>
      <c r="J67" s="16">
        <v>204780</v>
      </c>
      <c r="K67" s="16">
        <v>14</v>
      </c>
      <c r="L67" s="16">
        <v>198289</v>
      </c>
      <c r="M67" s="16">
        <f t="shared" si="1"/>
        <v>403514</v>
      </c>
      <c r="N67" s="16"/>
      <c r="O67" s="16"/>
      <c r="P67" s="16">
        <v>101335</v>
      </c>
      <c r="Q67" s="16">
        <f t="shared" si="2"/>
        <v>101335</v>
      </c>
      <c r="R67" s="16"/>
      <c r="S67" s="16"/>
      <c r="T67" s="16">
        <v>20932</v>
      </c>
      <c r="U67" s="16">
        <f t="shared" si="3"/>
        <v>20932</v>
      </c>
      <c r="V67" s="16">
        <f t="shared" si="4"/>
        <v>73854</v>
      </c>
      <c r="W67" s="16">
        <f t="shared" si="5"/>
        <v>28</v>
      </c>
      <c r="X67" s="16">
        <f t="shared" si="6"/>
        <v>2328621</v>
      </c>
      <c r="Y67" s="16">
        <f t="shared" si="7"/>
        <v>11858</v>
      </c>
      <c r="Z67" s="16">
        <f t="shared" si="8"/>
        <v>373489</v>
      </c>
      <c r="AA67" s="16">
        <f t="shared" si="9"/>
        <v>2787850</v>
      </c>
    </row>
    <row r="68" spans="1:27" ht="18.75" customHeight="1" x14ac:dyDescent="0.25">
      <c r="A68" s="13">
        <v>2020</v>
      </c>
      <c r="B68" s="14">
        <v>58330</v>
      </c>
      <c r="C68" s="14">
        <v>18</v>
      </c>
      <c r="D68" s="14">
        <v>1490480</v>
      </c>
      <c r="E68" s="14">
        <v>19687</v>
      </c>
      <c r="F68" s="14">
        <v>47427</v>
      </c>
      <c r="G68" s="14">
        <f t="shared" si="0"/>
        <v>1615942</v>
      </c>
      <c r="H68" s="14">
        <v>600</v>
      </c>
      <c r="I68" s="14">
        <v>3</v>
      </c>
      <c r="J68" s="14">
        <v>174498</v>
      </c>
      <c r="K68" s="14">
        <v>58</v>
      </c>
      <c r="L68" s="14">
        <v>163727</v>
      </c>
      <c r="M68" s="14">
        <f t="shared" si="1"/>
        <v>338886</v>
      </c>
      <c r="N68" s="14"/>
      <c r="O68" s="14"/>
      <c r="P68" s="14">
        <v>89678</v>
      </c>
      <c r="Q68" s="14">
        <f t="shared" si="2"/>
        <v>89678</v>
      </c>
      <c r="R68" s="14"/>
      <c r="S68" s="14"/>
      <c r="T68" s="14">
        <v>13931</v>
      </c>
      <c r="U68" s="14">
        <f t="shared" si="3"/>
        <v>13931</v>
      </c>
      <c r="V68" s="14">
        <f t="shared" ref="V68" si="10">B68+H68+N68+R68</f>
        <v>58930</v>
      </c>
      <c r="W68" s="14">
        <f t="shared" ref="W68" si="11">C68+I68+O68+S68</f>
        <v>21</v>
      </c>
      <c r="X68" s="14">
        <f t="shared" ref="X68" si="12">D68+J68</f>
        <v>1664978</v>
      </c>
      <c r="Y68" s="14">
        <f t="shared" ref="Y68" si="13">E68+K68</f>
        <v>19745</v>
      </c>
      <c r="Z68" s="14">
        <f t="shared" ref="Z68" si="14">F68+L68+P68+T68</f>
        <v>314763</v>
      </c>
      <c r="AA68" s="14">
        <f t="shared" ref="AA68" si="15">SUM(V68:Z68)</f>
        <v>2058437</v>
      </c>
    </row>
  </sheetData>
  <mergeCells count="6">
    <mergeCell ref="V3:AA3"/>
    <mergeCell ref="A3:A4"/>
    <mergeCell ref="B3:G3"/>
    <mergeCell ref="H3:M3"/>
    <mergeCell ref="N3:Q3"/>
    <mergeCell ref="R3:U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ROD_1_4_1_3_2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Edson Ferreira Lopes</cp:lastModifiedBy>
  <dcterms:created xsi:type="dcterms:W3CDTF">2015-07-08T18:47:29Z</dcterms:created>
  <dcterms:modified xsi:type="dcterms:W3CDTF">2021-12-24T13:42:48Z</dcterms:modified>
</cp:coreProperties>
</file>