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er\"/>
    </mc:Choice>
  </mc:AlternateContent>
  <bookViews>
    <workbookView xWindow="0" yWindow="0" windowWidth="24004" windowHeight="9729"/>
  </bookViews>
  <sheets>
    <sheet name="AER_4_5_1_1_5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7" i="1" l="1"/>
  <c r="D18" i="1"/>
  <c r="D19" i="1"/>
  <c r="D16" i="1" l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<sst xmlns="http://schemas.openxmlformats.org/spreadsheetml/2006/main" count="7" uniqueCount="7">
  <si>
    <t>Evolução do ASK – mercado internacional – por nacionalidade das empresas, 2004 a 2013</t>
  </si>
  <si>
    <t>Figura 3.43</t>
  </si>
  <si>
    <t>Ano</t>
  </si>
  <si>
    <t>Empresas Brasileiras</t>
  </si>
  <si>
    <t>Empresas Estrangeiras</t>
  </si>
  <si>
    <t>Total</t>
  </si>
  <si>
    <t>Evolução do ASK – mercado internacional – por nacionalidade das empresas, 2004 - 2020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</si>
</sst>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A002"/>
        <bgColor theme="4"/>
      </patternFill>
    </fill>
    <fill>
      <patternFill patternType="solid">
        <fgColor rgb="FFFEE4A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165" fontId="6" fillId="3" borderId="0" xfId="1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6" fillId="0" borderId="0" xfId="1" applyNumberFormat="1" applyFont="1" applyAlignment="1">
      <alignment horizontal="center" vertical="center"/>
    </xf>
    <xf numFmtId="165" fontId="7" fillId="3" borderId="0" xfId="1" applyNumberFormat="1" applyFont="1" applyFill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21/09_Anuario_CNT_do_Transporte_2021/04%20-%20A&#233;reo/bases/Planilha_IDSO__excel__2344711_Anuario_do_Transporte_Aereo___D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19/09%20-%20Anu&#225;rio%20CNT%20do%20Transporte%202019/Fontes/04%20-%20A&#233;reo/Banco%20de%20Dados/Anu&#225;rio%20do%20Transporte%20A&#233;reo%20-%20Gr&#225;ficos%20e%20Tabel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20/09_Anuario_CNT_do_Transporte_2020/Fontes/04%20-%20A&#233;reo/2019/Planilh&#225;rio%20do%20Transporte%20A&#233;reo%20-%20Gr&#225;ficos%20e%20Tabe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IBGE POP PIB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ig 7.33"/>
      <sheetName val="Fig 7.34"/>
      <sheetName val="Fig 7.35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1"/>
      <sheetName val="Fig 8.10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RECEITA E CUSTO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B5" t="str">
            <v>Doméstica</v>
          </cell>
        </row>
      </sheetData>
      <sheetData sheetId="16"/>
      <sheetData sheetId="17"/>
      <sheetData sheetId="18">
        <row r="5">
          <cell r="B5" t="str">
            <v>Doméstica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E2" t="str">
            <v>PIB</v>
          </cell>
        </row>
      </sheetData>
      <sheetData sheetId="29"/>
      <sheetData sheetId="30">
        <row r="6">
          <cell r="A6" t="str">
            <v>Centro-Oeste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5">
          <cell r="B5" t="str">
            <v>Empresas Brasileiras</v>
          </cell>
          <cell r="C5" t="str">
            <v>Empresas Estrangeiras</v>
          </cell>
        </row>
        <row r="6">
          <cell r="A6">
            <v>2008</v>
          </cell>
          <cell r="B6">
            <v>27555931023</v>
          </cell>
          <cell r="C6">
            <v>73330309164</v>
          </cell>
        </row>
        <row r="7">
          <cell r="A7">
            <v>2009</v>
          </cell>
          <cell r="B7">
            <v>28227373767</v>
          </cell>
          <cell r="C7">
            <v>73580901093</v>
          </cell>
        </row>
        <row r="8">
          <cell r="A8">
            <v>2010</v>
          </cell>
          <cell r="B8">
            <v>31043441710</v>
          </cell>
          <cell r="C8">
            <v>84402634780</v>
          </cell>
        </row>
        <row r="9">
          <cell r="A9">
            <v>2011</v>
          </cell>
          <cell r="B9">
            <v>33436123751</v>
          </cell>
          <cell r="C9">
            <v>98228207836</v>
          </cell>
        </row>
        <row r="10">
          <cell r="A10">
            <v>2012</v>
          </cell>
          <cell r="B10">
            <v>33446763456</v>
          </cell>
          <cell r="C10">
            <v>111045366295</v>
          </cell>
        </row>
        <row r="11">
          <cell r="A11">
            <v>2013</v>
          </cell>
          <cell r="B11">
            <v>35922186329</v>
          </cell>
          <cell r="C11">
            <v>115079964385</v>
          </cell>
        </row>
        <row r="12">
          <cell r="A12">
            <v>2014</v>
          </cell>
          <cell r="B12">
            <v>35343100911</v>
          </cell>
          <cell r="C12">
            <v>127823692179</v>
          </cell>
        </row>
        <row r="13">
          <cell r="A13">
            <v>2015</v>
          </cell>
          <cell r="B13">
            <v>40747575342</v>
          </cell>
          <cell r="C13">
            <v>126100797423</v>
          </cell>
        </row>
        <row r="14">
          <cell r="A14">
            <v>2016</v>
          </cell>
          <cell r="B14">
            <v>39476133118</v>
          </cell>
          <cell r="C14">
            <v>116192117507</v>
          </cell>
        </row>
        <row r="15">
          <cell r="A15">
            <v>2017</v>
          </cell>
          <cell r="B15">
            <v>43671740888</v>
          </cell>
          <cell r="C15">
            <v>108887932374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RECEITA E CUSTO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Doméstico</v>
          </cell>
        </row>
      </sheetData>
      <sheetData sheetId="12"/>
      <sheetData sheetId="13"/>
      <sheetData sheetId="14"/>
      <sheetData sheetId="15"/>
      <sheetData sheetId="16"/>
      <sheetData sheetId="17">
        <row r="6">
          <cell r="A6" t="str">
            <v>Azul</v>
          </cell>
        </row>
      </sheetData>
      <sheetData sheetId="18"/>
      <sheetData sheetId="19"/>
      <sheetData sheetId="20"/>
      <sheetData sheetId="21">
        <row r="5">
          <cell r="A5" t="str">
            <v>UF</v>
          </cell>
        </row>
      </sheetData>
      <sheetData sheetId="22">
        <row r="2">
          <cell r="A2" t="str">
            <v>População</v>
          </cell>
        </row>
      </sheetData>
      <sheetData sheetId="23">
        <row r="6">
          <cell r="A6" t="str">
            <v>Centro-Oeste</v>
          </cell>
        </row>
      </sheetData>
      <sheetData sheetId="24"/>
      <sheetData sheetId="25">
        <row r="6">
          <cell r="A6">
            <v>2009</v>
          </cell>
        </row>
      </sheetData>
      <sheetData sheetId="26"/>
      <sheetData sheetId="27"/>
      <sheetData sheetId="28">
        <row r="6">
          <cell r="A6" t="str">
            <v>Gol</v>
          </cell>
        </row>
      </sheetData>
      <sheetData sheetId="29"/>
      <sheetData sheetId="30"/>
      <sheetData sheetId="31"/>
      <sheetData sheetId="32"/>
      <sheetData sheetId="33">
        <row r="6">
          <cell r="A6" t="str">
            <v>SBVT-ES</v>
          </cell>
        </row>
      </sheetData>
      <sheetData sheetId="34">
        <row r="6">
          <cell r="A6" t="str">
            <v>SBPB-PI</v>
          </cell>
        </row>
      </sheetData>
      <sheetData sheetId="35"/>
      <sheetData sheetId="36"/>
      <sheetData sheetId="37">
        <row r="6">
          <cell r="A6" t="str">
            <v>SBBV-RR</v>
          </cell>
        </row>
      </sheetData>
      <sheetData sheetId="38"/>
      <sheetData sheetId="39"/>
      <sheetData sheetId="40"/>
      <sheetData sheetId="41"/>
      <sheetData sheetId="42">
        <row r="5">
          <cell r="B5" t="str">
            <v>Empresas Brasileiras</v>
          </cell>
        </row>
      </sheetData>
      <sheetData sheetId="43"/>
      <sheetData sheetId="44"/>
      <sheetData sheetId="45"/>
      <sheetData sheetId="46">
        <row r="6">
          <cell r="A6" t="str">
            <v>Latam</v>
          </cell>
        </row>
      </sheetData>
      <sheetData sheetId="47"/>
      <sheetData sheetId="48">
        <row r="6">
          <cell r="A6" t="str">
            <v>América Do Sul</v>
          </cell>
        </row>
      </sheetData>
      <sheetData sheetId="49">
        <row r="6">
          <cell r="A6" t="str">
            <v>Argentina</v>
          </cell>
        </row>
      </sheetData>
      <sheetData sheetId="50">
        <row r="6">
          <cell r="A6">
            <v>2009</v>
          </cell>
        </row>
      </sheetData>
      <sheetData sheetId="51"/>
      <sheetData sheetId="52">
        <row r="5">
          <cell r="B5" t="str">
            <v>Empresas Brasileiras</v>
          </cell>
          <cell r="C5" t="str">
            <v>Empresas Estrangeiras</v>
          </cell>
        </row>
        <row r="6">
          <cell r="A6">
            <v>2009</v>
          </cell>
          <cell r="B6">
            <v>28227373767</v>
          </cell>
          <cell r="C6">
            <v>73580901093</v>
          </cell>
        </row>
        <row r="7">
          <cell r="A7">
            <v>2010</v>
          </cell>
          <cell r="B7">
            <v>31043441710</v>
          </cell>
          <cell r="C7">
            <v>84402634780</v>
          </cell>
        </row>
        <row r="8">
          <cell r="A8">
            <v>2011</v>
          </cell>
          <cell r="B8">
            <v>33436123751</v>
          </cell>
          <cell r="C8">
            <v>98228207836</v>
          </cell>
        </row>
        <row r="9">
          <cell r="A9">
            <v>2012</v>
          </cell>
          <cell r="B9">
            <v>33446763456</v>
          </cell>
          <cell r="C9">
            <v>111045366295</v>
          </cell>
        </row>
        <row r="10">
          <cell r="A10">
            <v>2013</v>
          </cell>
          <cell r="B10">
            <v>35922186329</v>
          </cell>
          <cell r="C10">
            <v>115079964385</v>
          </cell>
        </row>
        <row r="11">
          <cell r="A11">
            <v>2014</v>
          </cell>
          <cell r="B11">
            <v>35343100911</v>
          </cell>
          <cell r="C11">
            <v>127802603090</v>
          </cell>
        </row>
        <row r="12">
          <cell r="A12">
            <v>2015</v>
          </cell>
          <cell r="B12">
            <v>40747575342</v>
          </cell>
          <cell r="C12">
            <v>126149600249</v>
          </cell>
        </row>
        <row r="13">
          <cell r="A13">
            <v>2016</v>
          </cell>
          <cell r="B13">
            <v>39476133118</v>
          </cell>
          <cell r="C13">
            <v>116328767434</v>
          </cell>
        </row>
        <row r="14">
          <cell r="A14">
            <v>2017</v>
          </cell>
          <cell r="B14">
            <v>43671978573</v>
          </cell>
          <cell r="C14">
            <v>109299622583</v>
          </cell>
        </row>
        <row r="15">
          <cell r="A15">
            <v>2018</v>
          </cell>
          <cell r="B15">
            <v>52324769483</v>
          </cell>
          <cell r="C15">
            <v>119654601843</v>
          </cell>
        </row>
      </sheetData>
      <sheetData sheetId="53"/>
      <sheetData sheetId="54"/>
      <sheetData sheetId="55">
        <row r="6">
          <cell r="A6" t="str">
            <v>Latam</v>
          </cell>
        </row>
      </sheetData>
      <sheetData sheetId="56"/>
      <sheetData sheetId="57">
        <row r="5">
          <cell r="B5" t="str">
            <v>Doméstica</v>
          </cell>
        </row>
      </sheetData>
      <sheetData sheetId="58"/>
      <sheetData sheetId="59">
        <row r="5">
          <cell r="B5" t="str">
            <v>Doméstica</v>
          </cell>
        </row>
      </sheetData>
      <sheetData sheetId="60"/>
      <sheetData sheetId="61"/>
      <sheetData sheetId="62"/>
      <sheetData sheetId="63">
        <row r="6">
          <cell r="A6">
            <v>2009</v>
          </cell>
        </row>
      </sheetData>
      <sheetData sheetId="64"/>
      <sheetData sheetId="65"/>
      <sheetData sheetId="66">
        <row r="6">
          <cell r="A6" t="str">
            <v>Gol</v>
          </cell>
        </row>
      </sheetData>
      <sheetData sheetId="67"/>
      <sheetData sheetId="68">
        <row r="6">
          <cell r="A6" t="str">
            <v>Gol</v>
          </cell>
        </row>
      </sheetData>
      <sheetData sheetId="69"/>
      <sheetData sheetId="70">
        <row r="6">
          <cell r="A6" t="str">
            <v>Centro-Oeste</v>
          </cell>
        </row>
      </sheetData>
      <sheetData sheetId="71">
        <row r="6">
          <cell r="A6" t="str">
            <v>SBVT-ES</v>
          </cell>
        </row>
      </sheetData>
      <sheetData sheetId="72">
        <row r="6">
          <cell r="A6" t="str">
            <v>SBPB-PI</v>
          </cell>
        </row>
      </sheetData>
      <sheetData sheetId="73">
        <row r="6">
          <cell r="A6" t="str">
            <v>SSBH-MS</v>
          </cell>
        </row>
      </sheetData>
      <sheetData sheetId="74">
        <row r="6">
          <cell r="A6" t="str">
            <v>SBLJ-SC</v>
          </cell>
        </row>
      </sheetData>
      <sheetData sheetId="75">
        <row r="6">
          <cell r="A6" t="str">
            <v>SBBV-RR</v>
          </cell>
        </row>
      </sheetData>
      <sheetData sheetId="76">
        <row r="6">
          <cell r="A6" t="str">
            <v>São Paulo - Guarulhos</v>
          </cell>
        </row>
      </sheetData>
      <sheetData sheetId="77"/>
      <sheetData sheetId="78">
        <row r="6">
          <cell r="A6" t="str">
            <v>Rio De Janeiro - Santos Dumont / São Paulo - Congonhas</v>
          </cell>
        </row>
      </sheetData>
      <sheetData sheetId="79">
        <row r="6">
          <cell r="A6">
            <v>2009</v>
          </cell>
        </row>
      </sheetData>
      <sheetData sheetId="80"/>
      <sheetData sheetId="81"/>
      <sheetData sheetId="82">
        <row r="6">
          <cell r="A6" t="str">
            <v>Gol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>
        <row r="6">
          <cell r="A6">
            <v>2009</v>
          </cell>
        </row>
      </sheetData>
      <sheetData sheetId="91"/>
      <sheetData sheetId="92"/>
      <sheetData sheetId="93">
        <row r="5">
          <cell r="B5" t="str">
            <v>Empresas Brasileiras</v>
          </cell>
        </row>
      </sheetData>
      <sheetData sheetId="94"/>
      <sheetData sheetId="95"/>
      <sheetData sheetId="96">
        <row r="6">
          <cell r="A6" t="str">
            <v>Latam</v>
          </cell>
        </row>
      </sheetData>
      <sheetData sheetId="97"/>
      <sheetData sheetId="98">
        <row r="5">
          <cell r="B5">
            <v>2017</v>
          </cell>
        </row>
      </sheetData>
      <sheetData sheetId="99">
        <row r="5">
          <cell r="B5">
            <v>2017</v>
          </cell>
        </row>
      </sheetData>
      <sheetData sheetId="100">
        <row r="6">
          <cell r="A6">
            <v>2009</v>
          </cell>
        </row>
      </sheetData>
      <sheetData sheetId="101"/>
      <sheetData sheetId="102">
        <row r="5">
          <cell r="B5" t="str">
            <v>RPK Empresas Brasileiras</v>
          </cell>
        </row>
      </sheetData>
      <sheetData sheetId="103"/>
      <sheetData sheetId="104"/>
      <sheetData sheetId="105">
        <row r="6">
          <cell r="A6" t="str">
            <v>Latam</v>
          </cell>
        </row>
      </sheetData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5">
          <cell r="B5">
            <v>2017</v>
          </cell>
        </row>
      </sheetData>
      <sheetData sheetId="124">
        <row r="5">
          <cell r="B5">
            <v>2017</v>
          </cell>
        </row>
      </sheetData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5">
          <cell r="B5" t="str">
            <v>Cancelamentos</v>
          </cell>
        </row>
      </sheetData>
      <sheetData sheetId="136"/>
      <sheetData sheetId="137"/>
      <sheetData sheetId="138"/>
      <sheetData sheetId="139">
        <row r="5">
          <cell r="B5" t="str">
            <v>Cancelamentos</v>
          </cell>
        </row>
      </sheetData>
      <sheetData sheetId="140"/>
      <sheetData sheetId="141">
        <row r="5">
          <cell r="B5" t="str">
            <v>Varição % no Índice de Cancelamentos</v>
          </cell>
        </row>
      </sheetData>
      <sheetData sheetId="142"/>
      <sheetData sheetId="143">
        <row r="5">
          <cell r="B5" t="str">
            <v>Cancelamentos</v>
          </cell>
        </row>
      </sheetData>
      <sheetData sheetId="144"/>
      <sheetData sheetId="145">
        <row r="5">
          <cell r="B5" t="str">
            <v>Varição % no Índice de Cancelamentos</v>
          </cell>
        </row>
      </sheetData>
      <sheetData sheetId="146"/>
      <sheetData sheetId="147">
        <row r="5">
          <cell r="B5" t="str">
            <v>Atrasos &gt; 30 min</v>
          </cell>
        </row>
      </sheetData>
      <sheetData sheetId="148">
        <row r="5">
          <cell r="B5" t="str">
            <v>Cancelamentos</v>
          </cell>
        </row>
      </sheetData>
      <sheetData sheetId="149">
        <row r="5">
          <cell r="B5" t="str">
            <v>Atrasos &gt; 30 min</v>
          </cell>
        </row>
      </sheetData>
      <sheetData sheetId="150">
        <row r="5">
          <cell r="B5" t="str">
            <v>Cancelamentos</v>
          </cell>
        </row>
      </sheetData>
      <sheetData sheetId="151">
        <row r="5">
          <cell r="B5" t="str">
            <v>52 Rotas monitoradas desde o início da série histórica</v>
          </cell>
        </row>
      </sheetData>
      <sheetData sheetId="152"/>
      <sheetData sheetId="153"/>
      <sheetData sheetId="154"/>
      <sheetData sheetId="155"/>
      <sheetData sheetId="156"/>
      <sheetData sheetId="157">
        <row r="5">
          <cell r="B5" t="str">
            <v>2018 (Todas as Rotas)</v>
          </cell>
        </row>
      </sheetData>
      <sheetData sheetId="158"/>
      <sheetData sheetId="159">
        <row r="5">
          <cell r="B5" t="str">
            <v>52 Rotas monitoradas desde o início da série histórica</v>
          </cell>
        </row>
      </sheetData>
      <sheetData sheetId="160"/>
      <sheetData sheetId="161"/>
      <sheetData sheetId="162"/>
      <sheetData sheetId="163"/>
      <sheetData sheetId="164"/>
      <sheetData sheetId="165">
        <row r="5">
          <cell r="B5" t="str">
            <v>2018 (Todas as Rotas)</v>
          </cell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">
          <cell r="A6" t="str">
            <v>Gol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5">
          <cell r="B5" t="str">
            <v>Empresas Brasileiras</v>
          </cell>
          <cell r="C5" t="str">
            <v>Empresas Estrangeiras</v>
          </cell>
        </row>
        <row r="6">
          <cell r="A6">
            <v>2010</v>
          </cell>
          <cell r="B6">
            <v>31033775694</v>
          </cell>
          <cell r="C6">
            <v>82530253693</v>
          </cell>
        </row>
        <row r="7">
          <cell r="A7">
            <v>2011</v>
          </cell>
          <cell r="B7">
            <v>33445124882</v>
          </cell>
          <cell r="C7">
            <v>97350909029</v>
          </cell>
        </row>
        <row r="8">
          <cell r="A8">
            <v>2012</v>
          </cell>
          <cell r="B8">
            <v>33453227466</v>
          </cell>
          <cell r="C8">
            <v>109045165389</v>
          </cell>
        </row>
        <row r="9">
          <cell r="A9">
            <v>2013</v>
          </cell>
          <cell r="B9">
            <v>35918570786</v>
          </cell>
          <cell r="C9">
            <v>115490436047</v>
          </cell>
        </row>
        <row r="10">
          <cell r="A10">
            <v>2014</v>
          </cell>
          <cell r="B10">
            <v>35350097138</v>
          </cell>
          <cell r="C10">
            <v>128630664406</v>
          </cell>
        </row>
        <row r="11">
          <cell r="A11">
            <v>2015</v>
          </cell>
          <cell r="B11">
            <v>40745794390</v>
          </cell>
          <cell r="C11">
            <v>126329578812</v>
          </cell>
        </row>
        <row r="12">
          <cell r="A12">
            <v>2016</v>
          </cell>
          <cell r="B12">
            <v>39475215067</v>
          </cell>
          <cell r="C12">
            <v>114987359730</v>
          </cell>
        </row>
        <row r="13">
          <cell r="A13">
            <v>2017</v>
          </cell>
          <cell r="B13">
            <v>43664797977</v>
          </cell>
          <cell r="C13">
            <v>108380650591</v>
          </cell>
        </row>
        <row r="14">
          <cell r="A14">
            <v>2018</v>
          </cell>
          <cell r="B14">
            <v>52284268131</v>
          </cell>
          <cell r="C14">
            <v>120368301755</v>
          </cell>
        </row>
        <row r="15">
          <cell r="A15">
            <v>2019</v>
          </cell>
          <cell r="B15">
            <v>51179346709</v>
          </cell>
          <cell r="C15">
            <v>118599409955</v>
          </cell>
        </row>
      </sheetData>
      <sheetData sheetId="53"/>
      <sheetData sheetId="54"/>
      <sheetData sheetId="55">
        <row r="6">
          <cell r="A6" t="str">
            <v>Latam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2"/>
  <dimension ref="A1:H20"/>
  <sheetViews>
    <sheetView showGridLines="0" tabSelected="1" workbookViewId="0"/>
  </sheetViews>
  <sheetFormatPr defaultColWidth="18.5546875" defaultRowHeight="20.2" customHeight="1" x14ac:dyDescent="0.3"/>
  <cols>
    <col min="1" max="1" width="18.5546875" style="4"/>
    <col min="2" max="2" width="22.88671875" style="2" bestFit="1" customWidth="1"/>
    <col min="3" max="3" width="24.88671875" style="2" bestFit="1" customWidth="1"/>
    <col min="4" max="4" width="21.88671875" style="2" bestFit="1" customWidth="1"/>
    <col min="5" max="16384" width="18.5546875" style="2"/>
  </cols>
  <sheetData>
    <row r="1" spans="1:8" ht="20.2" customHeight="1" x14ac:dyDescent="0.3">
      <c r="A1" s="1" t="s">
        <v>6</v>
      </c>
      <c r="C1" s="3"/>
      <c r="D1" s="3"/>
      <c r="E1" s="3"/>
      <c r="F1" s="3"/>
      <c r="G1" s="3" t="s">
        <v>1</v>
      </c>
      <c r="H1" s="3" t="s">
        <v>0</v>
      </c>
    </row>
    <row r="3" spans="1:8" s="7" customFormat="1" ht="20.2" customHeight="1" x14ac:dyDescent="0.3">
      <c r="A3" s="5" t="s">
        <v>2</v>
      </c>
      <c r="B3" s="6" t="s">
        <v>3</v>
      </c>
      <c r="C3" s="6" t="s">
        <v>4</v>
      </c>
      <c r="D3" s="6" t="s">
        <v>5</v>
      </c>
    </row>
    <row r="4" spans="1:8" s="7" customFormat="1" ht="20.2" customHeight="1" x14ac:dyDescent="0.3">
      <c r="A4" s="8">
        <v>2004</v>
      </c>
      <c r="B4" s="9">
        <v>28691098932</v>
      </c>
      <c r="C4" s="9">
        <v>44578554813</v>
      </c>
      <c r="D4" s="12">
        <f>SUM(B4:C4)</f>
        <v>73269653745</v>
      </c>
    </row>
    <row r="5" spans="1:8" s="7" customFormat="1" ht="20.2" customHeight="1" x14ac:dyDescent="0.3">
      <c r="A5" s="10">
        <v>2005</v>
      </c>
      <c r="B5" s="11">
        <v>30507684737</v>
      </c>
      <c r="C5" s="11">
        <v>52334177637</v>
      </c>
      <c r="D5" s="13">
        <f t="shared" ref="D5:D16" si="0">SUM(B5:C5)</f>
        <v>82841862374</v>
      </c>
    </row>
    <row r="6" spans="1:8" s="7" customFormat="1" ht="20.2" customHeight="1" x14ac:dyDescent="0.3">
      <c r="A6" s="8">
        <v>2006</v>
      </c>
      <c r="B6" s="9">
        <v>22251471274</v>
      </c>
      <c r="C6" s="9">
        <v>56963497185</v>
      </c>
      <c r="D6" s="12">
        <f t="shared" si="0"/>
        <v>79214968459</v>
      </c>
    </row>
    <row r="7" spans="1:8" s="7" customFormat="1" ht="20.2" customHeight="1" x14ac:dyDescent="0.3">
      <c r="A7" s="10">
        <v>2007</v>
      </c>
      <c r="B7" s="11">
        <v>23287118915</v>
      </c>
      <c r="C7" s="11">
        <v>65500779582</v>
      </c>
      <c r="D7" s="13">
        <f t="shared" si="0"/>
        <v>88787898497</v>
      </c>
    </row>
    <row r="8" spans="1:8" s="7" customFormat="1" ht="20.2" customHeight="1" x14ac:dyDescent="0.3">
      <c r="A8" s="8">
        <v>2008</v>
      </c>
      <c r="B8" s="9">
        <v>27555931023</v>
      </c>
      <c r="C8" s="9">
        <v>73330309164</v>
      </c>
      <c r="D8" s="12">
        <f t="shared" si="0"/>
        <v>100886240187</v>
      </c>
    </row>
    <row r="9" spans="1:8" s="7" customFormat="1" ht="20.2" customHeight="1" x14ac:dyDescent="0.3">
      <c r="A9" s="10">
        <v>2009</v>
      </c>
      <c r="B9" s="11">
        <v>28227373767</v>
      </c>
      <c r="C9" s="11">
        <v>73580901093</v>
      </c>
      <c r="D9" s="13">
        <f t="shared" si="0"/>
        <v>101808274860</v>
      </c>
    </row>
    <row r="10" spans="1:8" s="7" customFormat="1" ht="20.2" customHeight="1" x14ac:dyDescent="0.3">
      <c r="A10" s="8">
        <v>2010</v>
      </c>
      <c r="B10" s="9">
        <v>31033775694</v>
      </c>
      <c r="C10" s="9">
        <v>82530253693</v>
      </c>
      <c r="D10" s="12">
        <f t="shared" si="0"/>
        <v>113564029387</v>
      </c>
    </row>
    <row r="11" spans="1:8" s="7" customFormat="1" ht="20.2" customHeight="1" x14ac:dyDescent="0.3">
      <c r="A11" s="10">
        <v>2011</v>
      </c>
      <c r="B11" s="11">
        <v>33445124782</v>
      </c>
      <c r="C11" s="11">
        <v>97350910229</v>
      </c>
      <c r="D11" s="13">
        <f t="shared" si="0"/>
        <v>130796035011</v>
      </c>
    </row>
    <row r="12" spans="1:8" s="7" customFormat="1" ht="20.2" customHeight="1" x14ac:dyDescent="0.3">
      <c r="A12" s="8">
        <v>2012</v>
      </c>
      <c r="B12" s="9">
        <v>33453227366</v>
      </c>
      <c r="C12" s="9">
        <v>109045165189</v>
      </c>
      <c r="D12" s="12">
        <f t="shared" si="0"/>
        <v>142498392555</v>
      </c>
    </row>
    <row r="13" spans="1:8" s="7" customFormat="1" ht="20.2" customHeight="1" x14ac:dyDescent="0.3">
      <c r="A13" s="10">
        <v>2013</v>
      </c>
      <c r="B13" s="11">
        <v>35918570686</v>
      </c>
      <c r="C13" s="11">
        <v>115490435347</v>
      </c>
      <c r="D13" s="13">
        <f t="shared" si="0"/>
        <v>151409006033</v>
      </c>
    </row>
    <row r="14" spans="1:8" s="7" customFormat="1" ht="20.2" customHeight="1" x14ac:dyDescent="0.3">
      <c r="A14" s="8">
        <v>2014</v>
      </c>
      <c r="B14" s="9">
        <v>35350097038</v>
      </c>
      <c r="C14" s="9">
        <v>128630665306</v>
      </c>
      <c r="D14" s="12">
        <f t="shared" si="0"/>
        <v>163980762344</v>
      </c>
    </row>
    <row r="15" spans="1:8" s="7" customFormat="1" ht="20.2" customHeight="1" x14ac:dyDescent="0.3">
      <c r="A15" s="10">
        <v>2015</v>
      </c>
      <c r="B15" s="11">
        <v>40745794190</v>
      </c>
      <c r="C15" s="11">
        <v>126329577412</v>
      </c>
      <c r="D15" s="13">
        <f t="shared" si="0"/>
        <v>167075371602</v>
      </c>
    </row>
    <row r="16" spans="1:8" s="7" customFormat="1" ht="20.2" customHeight="1" x14ac:dyDescent="0.3">
      <c r="A16" s="8">
        <v>2016</v>
      </c>
      <c r="B16" s="9">
        <v>39475214967</v>
      </c>
      <c r="C16" s="9">
        <v>114987357630</v>
      </c>
      <c r="D16" s="12">
        <f t="shared" si="0"/>
        <v>154462572597</v>
      </c>
    </row>
    <row r="17" spans="1:4" s="7" customFormat="1" ht="20.2" customHeight="1" x14ac:dyDescent="0.3">
      <c r="A17" s="10">
        <v>2017</v>
      </c>
      <c r="B17" s="11">
        <v>43664797777</v>
      </c>
      <c r="C17" s="11">
        <v>108380650391</v>
      </c>
      <c r="D17" s="13">
        <f t="shared" ref="D17:D20" si="1">SUM(B17:C17)</f>
        <v>152045448168</v>
      </c>
    </row>
    <row r="18" spans="1:4" s="7" customFormat="1" ht="20.2" customHeight="1" x14ac:dyDescent="0.3">
      <c r="A18" s="8">
        <v>2018</v>
      </c>
      <c r="B18" s="9">
        <v>52284268031</v>
      </c>
      <c r="C18" s="9">
        <v>120371372576</v>
      </c>
      <c r="D18" s="12">
        <f t="shared" si="1"/>
        <v>172655640607</v>
      </c>
    </row>
    <row r="19" spans="1:4" s="7" customFormat="1" ht="20.2" customHeight="1" x14ac:dyDescent="0.3">
      <c r="A19" s="10">
        <v>2019</v>
      </c>
      <c r="B19" s="11">
        <v>51176281129</v>
      </c>
      <c r="C19" s="11">
        <v>118820285869</v>
      </c>
      <c r="D19" s="13">
        <f t="shared" si="1"/>
        <v>169996566998</v>
      </c>
    </row>
    <row r="20" spans="1:4" s="7" customFormat="1" ht="20.2" customHeight="1" x14ac:dyDescent="0.3">
      <c r="A20" s="8">
        <v>2020</v>
      </c>
      <c r="B20" s="9">
        <v>15719210245</v>
      </c>
      <c r="C20" s="9">
        <v>47941390359</v>
      </c>
      <c r="D20" s="12">
        <f t="shared" si="1"/>
        <v>63660600604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D4:D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050F6E1-40B6-4ACA-A912-B8DF8D8A690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AER_4_5_1_1_5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2015-07-16T13:21:24Z</dcterms:created>
  <dcterms:modified xsi:type="dcterms:W3CDTF">2021-12-23T20:55:37Z</dcterms:modified>
</cp:coreProperties>
</file>