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Aqu\"/>
    </mc:Choice>
  </mc:AlternateContent>
  <bookViews>
    <workbookView xWindow="0" yWindow="0" windowWidth="24000" windowHeight="8535"/>
  </bookViews>
  <sheets>
    <sheet name="AQU_3_3_2_3_1_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H20" i="1"/>
  <c r="I20" i="1"/>
  <c r="H15" i="1"/>
  <c r="I15" i="1"/>
  <c r="H11" i="1"/>
  <c r="J11" i="1" s="1"/>
  <c r="I11" i="1"/>
  <c r="H23" i="1"/>
  <c r="J23" i="1" s="1"/>
  <c r="I23" i="1"/>
  <c r="H21" i="1"/>
  <c r="I21" i="1"/>
  <c r="H24" i="1"/>
  <c r="I24" i="1"/>
  <c r="H9" i="1"/>
  <c r="I9" i="1"/>
  <c r="H10" i="1"/>
  <c r="I10" i="1"/>
  <c r="J10" i="1"/>
  <c r="H8" i="1"/>
  <c r="J8" i="1" s="1"/>
  <c r="I8" i="1"/>
  <c r="H14" i="1"/>
  <c r="I14" i="1"/>
  <c r="H22" i="1"/>
  <c r="I22" i="1"/>
  <c r="H7" i="1"/>
  <c r="I7" i="1"/>
  <c r="J7" i="1" s="1"/>
  <c r="H16" i="1"/>
  <c r="J16" i="1" s="1"/>
  <c r="I16" i="1"/>
  <c r="H26" i="1"/>
  <c r="I26" i="1"/>
  <c r="H13" i="1"/>
  <c r="I13" i="1"/>
  <c r="H18" i="1"/>
  <c r="I18" i="1"/>
  <c r="H12" i="1"/>
  <c r="I12" i="1"/>
  <c r="H39" i="1"/>
  <c r="I39" i="1"/>
  <c r="H38" i="1"/>
  <c r="J38" i="1" s="1"/>
  <c r="I38" i="1"/>
  <c r="H41" i="1"/>
  <c r="I41" i="1"/>
  <c r="H34" i="1"/>
  <c r="I34" i="1"/>
  <c r="H31" i="1"/>
  <c r="I31" i="1"/>
  <c r="H44" i="1"/>
  <c r="I44" i="1"/>
  <c r="H40" i="1"/>
  <c r="I40" i="1"/>
  <c r="H46" i="1"/>
  <c r="I46" i="1"/>
  <c r="H28" i="1"/>
  <c r="I28" i="1"/>
  <c r="H45" i="1"/>
  <c r="J45" i="1" s="1"/>
  <c r="I45" i="1"/>
  <c r="H43" i="1"/>
  <c r="I43" i="1"/>
  <c r="J43" i="1" s="1"/>
  <c r="H30" i="1"/>
  <c r="J30" i="1" s="1"/>
  <c r="I30" i="1"/>
  <c r="H29" i="1"/>
  <c r="I29" i="1"/>
  <c r="H35" i="1"/>
  <c r="I35" i="1"/>
  <c r="H42" i="1"/>
  <c r="I42" i="1"/>
  <c r="H27" i="1"/>
  <c r="J27" i="1" s="1"/>
  <c r="I27" i="1"/>
  <c r="H36" i="1"/>
  <c r="I36" i="1"/>
  <c r="H33" i="1"/>
  <c r="J33" i="1" s="1"/>
  <c r="I33" i="1"/>
  <c r="H37" i="1"/>
  <c r="I37" i="1"/>
  <c r="H32" i="1"/>
  <c r="I32" i="1"/>
  <c r="H60" i="1"/>
  <c r="I60" i="1"/>
  <c r="H58" i="1"/>
  <c r="I58" i="1"/>
  <c r="H61" i="1"/>
  <c r="J61" i="1" s="1"/>
  <c r="I61" i="1"/>
  <c r="H53" i="1"/>
  <c r="I53" i="1"/>
  <c r="H51" i="1"/>
  <c r="I51" i="1"/>
  <c r="H62" i="1"/>
  <c r="J62" i="1" s="1"/>
  <c r="I62" i="1"/>
  <c r="H59" i="1"/>
  <c r="I59" i="1"/>
  <c r="H48" i="1"/>
  <c r="J48" i="1" s="1"/>
  <c r="I48" i="1"/>
  <c r="H64" i="1"/>
  <c r="I64" i="1"/>
  <c r="H50" i="1"/>
  <c r="I50" i="1"/>
  <c r="H49" i="1"/>
  <c r="J49" i="1" s="1"/>
  <c r="I49" i="1"/>
  <c r="H55" i="1"/>
  <c r="J55" i="1" s="1"/>
  <c r="I55" i="1"/>
  <c r="H63" i="1"/>
  <c r="I63" i="1"/>
  <c r="H47" i="1"/>
  <c r="J47" i="1" s="1"/>
  <c r="I47" i="1"/>
  <c r="H56" i="1"/>
  <c r="J56" i="1" s="1"/>
  <c r="I56" i="1"/>
  <c r="H65" i="1"/>
  <c r="I65" i="1"/>
  <c r="H54" i="1"/>
  <c r="I54" i="1"/>
  <c r="H57" i="1"/>
  <c r="I57" i="1"/>
  <c r="H52" i="1"/>
  <c r="J52" i="1" s="1"/>
  <c r="I52" i="1"/>
  <c r="H79" i="1"/>
  <c r="I79" i="1"/>
  <c r="H78" i="1"/>
  <c r="I78" i="1"/>
  <c r="H80" i="1"/>
  <c r="J80" i="1" s="1"/>
  <c r="I80" i="1"/>
  <c r="H71" i="1"/>
  <c r="I71" i="1"/>
  <c r="H70" i="1"/>
  <c r="J70" i="1" s="1"/>
  <c r="I70" i="1"/>
  <c r="H82" i="1"/>
  <c r="I82" i="1"/>
  <c r="H77" i="1"/>
  <c r="I77" i="1"/>
  <c r="H67" i="1"/>
  <c r="J67" i="1" s="1"/>
  <c r="I67" i="1"/>
  <c r="H84" i="1"/>
  <c r="J84" i="1" s="1"/>
  <c r="I84" i="1"/>
  <c r="H69" i="1"/>
  <c r="I69" i="1"/>
  <c r="H68" i="1"/>
  <c r="J68" i="1" s="1"/>
  <c r="I68" i="1"/>
  <c r="H72" i="1"/>
  <c r="J72" i="1" s="1"/>
  <c r="I72" i="1"/>
  <c r="H81" i="1"/>
  <c r="I81" i="1"/>
  <c r="H83" i="1"/>
  <c r="I83" i="1"/>
  <c r="H66" i="1"/>
  <c r="I66" i="1"/>
  <c r="H75" i="1"/>
  <c r="J75" i="1" s="1"/>
  <c r="I75" i="1"/>
  <c r="H85" i="1"/>
  <c r="I85" i="1"/>
  <c r="H73" i="1"/>
  <c r="I73" i="1"/>
  <c r="H76" i="1"/>
  <c r="J76" i="1" s="1"/>
  <c r="I76" i="1"/>
  <c r="H74" i="1"/>
  <c r="I74" i="1"/>
  <c r="H100" i="1"/>
  <c r="J100" i="1" s="1"/>
  <c r="I100" i="1"/>
  <c r="H105" i="1"/>
  <c r="I105" i="1"/>
  <c r="H98" i="1"/>
  <c r="I98" i="1"/>
  <c r="H97" i="1"/>
  <c r="J97" i="1" s="1"/>
  <c r="I97" i="1"/>
  <c r="H94" i="1"/>
  <c r="J94" i="1" s="1"/>
  <c r="I94" i="1"/>
  <c r="H90" i="1"/>
  <c r="I90" i="1"/>
  <c r="H101" i="1"/>
  <c r="J101" i="1" s="1"/>
  <c r="I101" i="1"/>
  <c r="H99" i="1"/>
  <c r="J99" i="1" s="1"/>
  <c r="I99" i="1"/>
  <c r="H87" i="1"/>
  <c r="I87" i="1"/>
  <c r="H106" i="1"/>
  <c r="I106" i="1"/>
  <c r="H89" i="1"/>
  <c r="I89" i="1"/>
  <c r="H88" i="1"/>
  <c r="J88" i="1" s="1"/>
  <c r="I88" i="1"/>
  <c r="H92" i="1"/>
  <c r="I92" i="1"/>
  <c r="H102" i="1"/>
  <c r="I102" i="1"/>
  <c r="H103" i="1"/>
  <c r="J103" i="1" s="1"/>
  <c r="I103" i="1"/>
  <c r="H86" i="1"/>
  <c r="I86" i="1"/>
  <c r="H95" i="1"/>
  <c r="I95" i="1"/>
  <c r="H104" i="1"/>
  <c r="I104" i="1"/>
  <c r="H93" i="1"/>
  <c r="I93" i="1"/>
  <c r="H96" i="1"/>
  <c r="J96" i="1" s="1"/>
  <c r="I96" i="1"/>
  <c r="H91" i="1"/>
  <c r="J91" i="1" s="1"/>
  <c r="I91" i="1"/>
  <c r="H120" i="1"/>
  <c r="I120" i="1"/>
  <c r="H123" i="1"/>
  <c r="J123" i="1" s="1"/>
  <c r="I123" i="1"/>
  <c r="H119" i="1"/>
  <c r="J119" i="1" s="1"/>
  <c r="I119" i="1"/>
  <c r="H121" i="1"/>
  <c r="I121" i="1"/>
  <c r="H115" i="1"/>
  <c r="I115" i="1"/>
  <c r="H111" i="1"/>
  <c r="I111" i="1"/>
  <c r="H122" i="1"/>
  <c r="J122" i="1" s="1"/>
  <c r="I122" i="1"/>
  <c r="H118" i="1"/>
  <c r="I118" i="1"/>
  <c r="H108" i="1"/>
  <c r="I108" i="1"/>
  <c r="H125" i="1"/>
  <c r="J125" i="1" s="1"/>
  <c r="I125" i="1"/>
  <c r="H126" i="1"/>
  <c r="I126" i="1"/>
  <c r="H110" i="1"/>
  <c r="I110" i="1"/>
  <c r="H109" i="1"/>
  <c r="I109" i="1"/>
  <c r="H113" i="1"/>
  <c r="I113" i="1"/>
  <c r="J113" i="1" s="1"/>
  <c r="H107" i="1"/>
  <c r="J107" i="1" s="1"/>
  <c r="I107" i="1"/>
  <c r="H117" i="1"/>
  <c r="J117" i="1" s="1"/>
  <c r="I117" i="1"/>
  <c r="H124" i="1"/>
  <c r="I124" i="1"/>
  <c r="H114" i="1"/>
  <c r="J114" i="1" s="1"/>
  <c r="I114" i="1"/>
  <c r="H116" i="1"/>
  <c r="J116" i="1" s="1"/>
  <c r="I116" i="1"/>
  <c r="H112" i="1"/>
  <c r="J112" i="1" s="1"/>
  <c r="I112" i="1"/>
  <c r="H141" i="1"/>
  <c r="I141" i="1"/>
  <c r="H138" i="1"/>
  <c r="I138" i="1"/>
  <c r="J138" i="1" s="1"/>
  <c r="H140" i="1"/>
  <c r="J140" i="1" s="1"/>
  <c r="I140" i="1"/>
  <c r="H135" i="1"/>
  <c r="I135" i="1"/>
  <c r="H134" i="1"/>
  <c r="I134" i="1"/>
  <c r="H142" i="1"/>
  <c r="I142" i="1"/>
  <c r="H137" i="1"/>
  <c r="I137" i="1"/>
  <c r="H128" i="1"/>
  <c r="I128" i="1"/>
  <c r="H130" i="1"/>
  <c r="I130" i="1"/>
  <c r="H129" i="1"/>
  <c r="I129" i="1"/>
  <c r="J129" i="1" s="1"/>
  <c r="H131" i="1"/>
  <c r="J131" i="1" s="1"/>
  <c r="I131" i="1"/>
  <c r="H127" i="1"/>
  <c r="J127" i="1" s="1"/>
  <c r="I127" i="1"/>
  <c r="H139" i="1"/>
  <c r="I139" i="1"/>
  <c r="H143" i="1"/>
  <c r="I143" i="1"/>
  <c r="H133" i="1"/>
  <c r="J133" i="1" s="1"/>
  <c r="I133" i="1"/>
  <c r="H136" i="1"/>
  <c r="I136" i="1"/>
  <c r="H132" i="1"/>
  <c r="I132" i="1"/>
  <c r="H158" i="1"/>
  <c r="I158" i="1"/>
  <c r="J158" i="1" s="1"/>
  <c r="H155" i="1"/>
  <c r="J155" i="1" s="1"/>
  <c r="I155" i="1"/>
  <c r="H156" i="1"/>
  <c r="I156" i="1"/>
  <c r="H152" i="1"/>
  <c r="I152" i="1"/>
  <c r="H151" i="1"/>
  <c r="J151" i="1" s="1"/>
  <c r="I151" i="1"/>
  <c r="H154" i="1"/>
  <c r="I154" i="1"/>
  <c r="H145" i="1"/>
  <c r="I145" i="1"/>
  <c r="H147" i="1"/>
  <c r="I147" i="1"/>
  <c r="H146" i="1"/>
  <c r="I146" i="1"/>
  <c r="H148" i="1"/>
  <c r="J148" i="1" s="1"/>
  <c r="I148" i="1"/>
  <c r="H144" i="1"/>
  <c r="J144" i="1" s="1"/>
  <c r="I144" i="1"/>
  <c r="H157" i="1"/>
  <c r="I157" i="1"/>
  <c r="H150" i="1"/>
  <c r="J150" i="1" s="1"/>
  <c r="I150" i="1"/>
  <c r="H153" i="1"/>
  <c r="J153" i="1" s="1"/>
  <c r="I153" i="1"/>
  <c r="H149" i="1"/>
  <c r="I149" i="1"/>
  <c r="H172" i="1"/>
  <c r="I172" i="1"/>
  <c r="H169" i="1"/>
  <c r="I169" i="1"/>
  <c r="J169" i="1" s="1"/>
  <c r="H171" i="1"/>
  <c r="J171" i="1" s="1"/>
  <c r="I171" i="1"/>
  <c r="H166" i="1"/>
  <c r="I166" i="1"/>
  <c r="H163" i="1"/>
  <c r="I163" i="1"/>
  <c r="H170" i="1"/>
  <c r="I170" i="1"/>
  <c r="H160" i="1"/>
  <c r="I160" i="1"/>
  <c r="H162" i="1"/>
  <c r="I162" i="1"/>
  <c r="H161" i="1"/>
  <c r="I161" i="1"/>
  <c r="H164" i="1"/>
  <c r="I164" i="1"/>
  <c r="J164" i="1" s="1"/>
  <c r="H159" i="1"/>
  <c r="J159" i="1" s="1"/>
  <c r="I159" i="1"/>
  <c r="H167" i="1"/>
  <c r="J167" i="1" s="1"/>
  <c r="I167" i="1"/>
  <c r="H168" i="1"/>
  <c r="I168" i="1"/>
  <c r="H165" i="1"/>
  <c r="I165" i="1"/>
  <c r="H183" i="1"/>
  <c r="J183" i="1" s="1"/>
  <c r="I183" i="1"/>
  <c r="H185" i="1"/>
  <c r="I185" i="1"/>
  <c r="H180" i="1"/>
  <c r="I180" i="1"/>
  <c r="H176" i="1"/>
  <c r="I176" i="1"/>
  <c r="J176" i="1" s="1"/>
  <c r="H186" i="1"/>
  <c r="J186" i="1" s="1"/>
  <c r="I186" i="1"/>
  <c r="H184" i="1"/>
  <c r="I184" i="1"/>
  <c r="H174" i="1"/>
  <c r="I174" i="1"/>
  <c r="H177" i="1"/>
  <c r="J177" i="1" s="1"/>
  <c r="I177" i="1"/>
  <c r="H175" i="1"/>
  <c r="I175" i="1"/>
  <c r="H178" i="1"/>
  <c r="I178" i="1"/>
  <c r="H173" i="1"/>
  <c r="I173" i="1"/>
  <c r="H179" i="1"/>
  <c r="I179" i="1"/>
  <c r="J179" i="1" s="1"/>
  <c r="H181" i="1"/>
  <c r="J181" i="1" s="1"/>
  <c r="I181" i="1"/>
  <c r="H182" i="1"/>
  <c r="J182" i="1" s="1"/>
  <c r="I182" i="1"/>
  <c r="J165" i="1" l="1"/>
  <c r="J170" i="1"/>
  <c r="J143" i="1"/>
  <c r="J142" i="1"/>
  <c r="J9" i="1"/>
  <c r="J161" i="1"/>
  <c r="J130" i="1"/>
  <c r="J141" i="1"/>
  <c r="J109" i="1"/>
  <c r="J115" i="1"/>
  <c r="J104" i="1"/>
  <c r="J106" i="1"/>
  <c r="J105" i="1"/>
  <c r="J83" i="1"/>
  <c r="J82" i="1"/>
  <c r="J78" i="1"/>
  <c r="J54" i="1"/>
  <c r="J64" i="1"/>
  <c r="J51" i="1"/>
  <c r="J60" i="1"/>
  <c r="J29" i="1"/>
  <c r="J28" i="1"/>
  <c r="J31" i="1"/>
  <c r="J26" i="1"/>
  <c r="J180" i="1"/>
  <c r="J184" i="1"/>
  <c r="J166" i="1"/>
  <c r="J156" i="1"/>
  <c r="J135" i="1"/>
  <c r="J118" i="1"/>
  <c r="J92" i="1"/>
  <c r="J85" i="1"/>
  <c r="J79" i="1"/>
  <c r="J53" i="1"/>
  <c r="J46" i="1"/>
  <c r="J12" i="1"/>
  <c r="J24" i="1"/>
  <c r="J147" i="1"/>
  <c r="J173" i="1"/>
  <c r="J132" i="1"/>
  <c r="J175" i="1"/>
  <c r="J160" i="1"/>
  <c r="J154" i="1"/>
  <c r="J137" i="1"/>
  <c r="J126" i="1"/>
  <c r="J86" i="1"/>
  <c r="J74" i="1"/>
  <c r="J71" i="1"/>
  <c r="J59" i="1"/>
  <c r="J20" i="1"/>
  <c r="J37" i="1"/>
  <c r="J42" i="1"/>
  <c r="J40" i="1"/>
  <c r="J41" i="1"/>
  <c r="J18" i="1"/>
  <c r="J172" i="1"/>
  <c r="J146" i="1"/>
  <c r="J111" i="1"/>
  <c r="J93" i="1"/>
  <c r="J89" i="1"/>
  <c r="J98" i="1"/>
  <c r="J66" i="1"/>
  <c r="J77" i="1"/>
  <c r="J57" i="1"/>
  <c r="J50" i="1"/>
  <c r="J35" i="1"/>
  <c r="J13" i="1"/>
  <c r="J22" i="1"/>
  <c r="J17" i="1"/>
  <c r="J21" i="1"/>
  <c r="J15" i="1"/>
  <c r="J185" i="1"/>
  <c r="J168" i="1"/>
  <c r="J149" i="1"/>
  <c r="J157" i="1"/>
  <c r="J136" i="1"/>
  <c r="J139" i="1"/>
  <c r="J124" i="1"/>
  <c r="J121" i="1"/>
  <c r="J120" i="1"/>
  <c r="J87" i="1"/>
  <c r="J90" i="1"/>
  <c r="J81" i="1"/>
  <c r="J69" i="1"/>
  <c r="J65" i="1"/>
  <c r="J63" i="1"/>
  <c r="J32" i="1"/>
  <c r="J36" i="1"/>
  <c r="J34" i="1"/>
  <c r="J39" i="1"/>
  <c r="J58" i="1"/>
  <c r="J44" i="1"/>
  <c r="J14" i="1"/>
  <c r="J178" i="1"/>
  <c r="J174" i="1"/>
  <c r="J162" i="1"/>
  <c r="J163" i="1"/>
  <c r="J145" i="1"/>
  <c r="J152" i="1"/>
  <c r="J128" i="1"/>
  <c r="J134" i="1"/>
  <c r="J110" i="1"/>
  <c r="J108" i="1"/>
  <c r="J95" i="1"/>
  <c r="J102" i="1"/>
  <c r="J73" i="1"/>
  <c r="I25" i="1"/>
  <c r="H25" i="1"/>
  <c r="I19" i="1"/>
  <c r="H19" i="1"/>
  <c r="J19" i="1" l="1"/>
  <c r="J25" i="1"/>
</calcChain>
</file>

<file path=xl/sharedStrings.xml><?xml version="1.0" encoding="utf-8"?>
<sst xmlns="http://schemas.openxmlformats.org/spreadsheetml/2006/main" count="555" uniqueCount="57">
  <si>
    <t>UF</t>
  </si>
  <si>
    <t>(Em t)</t>
  </si>
  <si>
    <t>Ano</t>
  </si>
  <si>
    <t>Porto</t>
  </si>
  <si>
    <t>Desembarcados</t>
  </si>
  <si>
    <t>Embarcados</t>
  </si>
  <si>
    <t>Total</t>
  </si>
  <si>
    <t>Cheio</t>
  </si>
  <si>
    <t>Vazio</t>
  </si>
  <si>
    <t>2010</t>
  </si>
  <si>
    <t>2011</t>
  </si>
  <si>
    <t>2012</t>
  </si>
  <si>
    <t>2013</t>
  </si>
  <si>
    <t>2014</t>
  </si>
  <si>
    <t>2015</t>
  </si>
  <si>
    <t>2016</t>
  </si>
  <si>
    <t>Belém</t>
  </si>
  <si>
    <t>PA</t>
  </si>
  <si>
    <t>Cabedelo</t>
  </si>
  <si>
    <t>PB</t>
  </si>
  <si>
    <t>Fortaleza</t>
  </si>
  <si>
    <t>CE</t>
  </si>
  <si>
    <t>Imbituba</t>
  </si>
  <si>
    <t>SC</t>
  </si>
  <si>
    <t>Itaguaí</t>
  </si>
  <si>
    <t>RJ</t>
  </si>
  <si>
    <t>Itajaí</t>
  </si>
  <si>
    <t>Itaqui</t>
  </si>
  <si>
    <t>MA</t>
  </si>
  <si>
    <t>Natal</t>
  </si>
  <si>
    <t>RN</t>
  </si>
  <si>
    <t>Niterói</t>
  </si>
  <si>
    <t>Paranaguá</t>
  </si>
  <si>
    <t>PR</t>
  </si>
  <si>
    <t>Rio de Janeiro</t>
  </si>
  <si>
    <t>Rio Grande</t>
  </si>
  <si>
    <t>RS</t>
  </si>
  <si>
    <t>Salvador</t>
  </si>
  <si>
    <t>BA</t>
  </si>
  <si>
    <t>Santarém</t>
  </si>
  <si>
    <t>Santos</t>
  </si>
  <si>
    <t>SP</t>
  </si>
  <si>
    <t>São Francisco do Sul</t>
  </si>
  <si>
    <t>São Sebastião</t>
  </si>
  <si>
    <t>Suape</t>
  </si>
  <si>
    <t>PE</t>
  </si>
  <si>
    <t>Vila do Conde</t>
  </si>
  <si>
    <t>Vitória</t>
  </si>
  <si>
    <t>ES</t>
  </si>
  <si>
    <t>Porto Alegre</t>
  </si>
  <si>
    <t>Recife</t>
  </si>
  <si>
    <t>Santana</t>
  </si>
  <si>
    <t>AP</t>
  </si>
  <si>
    <t>2017</t>
  </si>
  <si>
    <t>2018</t>
  </si>
  <si>
    <t>2019</t>
  </si>
  <si>
    <t>Movimentação de contêiner por portos organizados segundo sentido - Longo curso - 2010 - 2019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</si>
</sst>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\ ;&quot; (&quot;#,##0.00\);&quot; -&quot;#\ ;@\ "/>
    <numFmt numFmtId="165" formatCode="#,##0\ ;&quot; (&quot;#,##0\);&quot; - &quot;;@\ 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164" fontId="4" fillId="0" borderId="0" applyFill="0">
      <alignment vertical="center"/>
      <protection locked="0"/>
    </xf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3" fontId="2" fillId="0" borderId="0" xfId="1" applyFont="1" applyAlignment="1">
      <alignment vertical="center"/>
    </xf>
    <xf numFmtId="43" fontId="2" fillId="3" borderId="0" xfId="1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5" fontId="4" fillId="0" borderId="0" xfId="2" applyNumberFormat="1" applyFont="1" applyFill="1" applyBorder="1" applyAlignment="1" applyProtection="1">
      <alignment horizontal="left" vertical="center"/>
    </xf>
    <xf numFmtId="165" fontId="4" fillId="0" borderId="0" xfId="2" applyNumberFormat="1" applyFont="1" applyFill="1" applyBorder="1" applyAlignment="1" applyProtection="1">
      <alignment horizontal="center" vertical="center"/>
    </xf>
    <xf numFmtId="0" fontId="2" fillId="3" borderId="0" xfId="0" applyFont="1" applyFill="1" applyAlignment="1">
      <alignment horizontal="left" vertical="center"/>
    </xf>
    <xf numFmtId="165" fontId="4" fillId="3" borderId="0" xfId="2" applyNumberFormat="1" applyFont="1" applyFill="1" applyBorder="1" applyAlignment="1" applyProtection="1">
      <alignment horizontal="left" vertical="center"/>
    </xf>
    <xf numFmtId="165" fontId="4" fillId="3" borderId="0" xfId="2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3" fontId="1" fillId="0" borderId="0" xfId="1" applyFont="1" applyAlignment="1">
      <alignment vertical="center"/>
    </xf>
    <xf numFmtId="43" fontId="1" fillId="3" borderId="0" xfId="1" applyFont="1" applyFill="1" applyAlignment="1">
      <alignment vertical="center"/>
    </xf>
    <xf numFmtId="0" fontId="2" fillId="0" borderId="0" xfId="0" applyFont="1" applyBorder="1" applyAlignment="1">
      <alignment horizontal="left" vertical="center"/>
    </xf>
    <xf numFmtId="43" fontId="2" fillId="0" borderId="0" xfId="1" applyFont="1" applyBorder="1" applyAlignment="1">
      <alignment vertical="center"/>
    </xf>
    <xf numFmtId="43" fontId="1" fillId="0" borderId="0" xfId="1" applyFont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43" fontId="2" fillId="3" borderId="0" xfId="1" applyFont="1" applyFill="1" applyBorder="1" applyAlignment="1">
      <alignment vertical="center"/>
    </xf>
    <xf numFmtId="43" fontId="1" fillId="3" borderId="0" xfId="1" applyFont="1" applyFill="1" applyBorder="1" applyAlignment="1">
      <alignment vertical="center"/>
    </xf>
    <xf numFmtId="0" fontId="2" fillId="3" borderId="4" xfId="0" applyFont="1" applyFill="1" applyBorder="1" applyAlignment="1">
      <alignment horizontal="left" vertical="center"/>
    </xf>
    <xf numFmtId="165" fontId="4" fillId="3" borderId="4" xfId="2" applyNumberFormat="1" applyFont="1" applyFill="1" applyBorder="1" applyAlignment="1" applyProtection="1">
      <alignment horizontal="left" vertical="center"/>
    </xf>
    <xf numFmtId="165" fontId="4" fillId="3" borderId="4" xfId="2" applyNumberFormat="1" applyFont="1" applyFill="1" applyBorder="1" applyAlignment="1" applyProtection="1">
      <alignment horizontal="center" vertical="center"/>
    </xf>
    <xf numFmtId="43" fontId="2" fillId="3" borderId="4" xfId="1" applyFont="1" applyFill="1" applyBorder="1" applyAlignment="1">
      <alignment vertical="center"/>
    </xf>
    <xf numFmtId="43" fontId="1" fillId="3" borderId="4" xfId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3">
    <cellStyle name="Normal" xfId="0" builtinId="0"/>
    <cellStyle name="Separador de milhares_Mov. Terminal de uso por Natureza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/>
  <dimension ref="A1:J186"/>
  <sheetViews>
    <sheetView showGridLines="0" tabSelected="1" workbookViewId="0">
      <pane ySplit="6" topLeftCell="A7" activePane="bottomLeft" state="frozen"/>
      <selection pane="bottomLeft" activeCell="I16" sqref="I16"/>
    </sheetView>
  </sheetViews>
  <sheetFormatPr defaultColWidth="16.5703125" defaultRowHeight="18.75" customHeight="1" x14ac:dyDescent="0.25"/>
  <cols>
    <col min="1" max="1" width="11.42578125" style="2" customWidth="1"/>
    <col min="2" max="2" width="20.140625" style="2" bestFit="1" customWidth="1"/>
    <col min="3" max="3" width="19.42578125" style="4" customWidth="1"/>
    <col min="4" max="7" width="19.42578125" style="2" customWidth="1"/>
    <col min="8" max="10" width="19.42578125" style="1" customWidth="1"/>
    <col min="11" max="23" width="18.42578125" style="2" customWidth="1"/>
    <col min="24" max="16384" width="16.5703125" style="2"/>
  </cols>
  <sheetData>
    <row r="1" spans="1:10" ht="18.75" customHeight="1" x14ac:dyDescent="0.25">
      <c r="A1" s="14" t="s">
        <v>56</v>
      </c>
    </row>
    <row r="2" spans="1:10" ht="18.75" customHeight="1" x14ac:dyDescent="0.25">
      <c r="A2" s="1"/>
    </row>
    <row r="3" spans="1:10" ht="18.75" customHeight="1" x14ac:dyDescent="0.25">
      <c r="A3" s="1"/>
    </row>
    <row r="4" spans="1:10" ht="18.75" customHeight="1" x14ac:dyDescent="0.25">
      <c r="J4" s="5" t="s">
        <v>1</v>
      </c>
    </row>
    <row r="5" spans="1:10" ht="18.75" customHeight="1" x14ac:dyDescent="0.25">
      <c r="A5" s="30" t="s">
        <v>2</v>
      </c>
      <c r="B5" s="30" t="s">
        <v>3</v>
      </c>
      <c r="C5" s="30" t="s">
        <v>0</v>
      </c>
      <c r="D5" s="29" t="s">
        <v>4</v>
      </c>
      <c r="E5" s="29"/>
      <c r="F5" s="29" t="s">
        <v>5</v>
      </c>
      <c r="G5" s="29"/>
      <c r="H5" s="29" t="s">
        <v>6</v>
      </c>
      <c r="I5" s="29"/>
      <c r="J5" s="29"/>
    </row>
    <row r="6" spans="1:10" ht="18.75" customHeight="1" x14ac:dyDescent="0.25">
      <c r="A6" s="31"/>
      <c r="B6" s="31"/>
      <c r="C6" s="31"/>
      <c r="D6" s="3" t="s">
        <v>7</v>
      </c>
      <c r="E6" s="3" t="s">
        <v>8</v>
      </c>
      <c r="F6" s="3" t="s">
        <v>7</v>
      </c>
      <c r="G6" s="3" t="s">
        <v>8</v>
      </c>
      <c r="H6" s="15" t="s">
        <v>7</v>
      </c>
      <c r="I6" s="15" t="s">
        <v>8</v>
      </c>
      <c r="J6" s="15" t="s">
        <v>6</v>
      </c>
    </row>
    <row r="7" spans="1:10" ht="18.75" customHeight="1" x14ac:dyDescent="0.25">
      <c r="A7" s="8" t="s">
        <v>9</v>
      </c>
      <c r="B7" s="9" t="s">
        <v>40</v>
      </c>
      <c r="C7" s="10" t="s">
        <v>41</v>
      </c>
      <c r="D7" s="6">
        <v>12235485.4170001</v>
      </c>
      <c r="E7" s="6">
        <v>459903.95699999982</v>
      </c>
      <c r="F7" s="6">
        <v>13878268.1420001</v>
      </c>
      <c r="G7" s="6">
        <v>714535.90999999933</v>
      </c>
      <c r="H7" s="16">
        <f t="shared" ref="H7:H38" si="0">D7+F7</f>
        <v>26113753.559000202</v>
      </c>
      <c r="I7" s="16">
        <f t="shared" ref="I7:I38" si="1">E7+G7</f>
        <v>1174439.8669999992</v>
      </c>
      <c r="J7" s="16">
        <f t="shared" ref="J7:J38" si="2">H7+I7</f>
        <v>27288193.4260002</v>
      </c>
    </row>
    <row r="8" spans="1:10" ht="18.75" customHeight="1" x14ac:dyDescent="0.25">
      <c r="A8" s="11" t="s">
        <v>9</v>
      </c>
      <c r="B8" s="12" t="s">
        <v>35</v>
      </c>
      <c r="C8" s="13" t="s">
        <v>36</v>
      </c>
      <c r="D8" s="7">
        <v>1632870.183999995</v>
      </c>
      <c r="E8" s="7">
        <v>269331.57599998353</v>
      </c>
      <c r="F8" s="7">
        <v>3631651.8380000079</v>
      </c>
      <c r="G8" s="7">
        <v>46417.473000000187</v>
      </c>
      <c r="H8" s="17">
        <f t="shared" si="0"/>
        <v>5264522.0220000027</v>
      </c>
      <c r="I8" s="17">
        <f t="shared" si="1"/>
        <v>315749.0489999837</v>
      </c>
      <c r="J8" s="17">
        <f t="shared" si="2"/>
        <v>5580271.0709999865</v>
      </c>
    </row>
    <row r="9" spans="1:10" ht="18.75" customHeight="1" x14ac:dyDescent="0.25">
      <c r="A9" s="18" t="s">
        <v>9</v>
      </c>
      <c r="B9" s="9" t="s">
        <v>32</v>
      </c>
      <c r="C9" s="10" t="s">
        <v>33</v>
      </c>
      <c r="D9" s="19">
        <v>1388861.620999997</v>
      </c>
      <c r="E9" s="19">
        <v>169788.4000000002</v>
      </c>
      <c r="F9" s="19">
        <v>2893478.3169999998</v>
      </c>
      <c r="G9" s="19">
        <v>68234.999999999985</v>
      </c>
      <c r="H9" s="20">
        <f t="shared" si="0"/>
        <v>4282339.9379999973</v>
      </c>
      <c r="I9" s="20">
        <f t="shared" si="1"/>
        <v>238023.4000000002</v>
      </c>
      <c r="J9" s="20">
        <f t="shared" si="2"/>
        <v>4520363.3379999977</v>
      </c>
    </row>
    <row r="10" spans="1:10" ht="18.75" customHeight="1" x14ac:dyDescent="0.25">
      <c r="A10" s="21" t="s">
        <v>9</v>
      </c>
      <c r="B10" s="12" t="s">
        <v>34</v>
      </c>
      <c r="C10" s="13" t="s">
        <v>25</v>
      </c>
      <c r="D10" s="22">
        <v>1780836.905</v>
      </c>
      <c r="E10" s="22">
        <v>28381.394</v>
      </c>
      <c r="F10" s="22">
        <v>1741681.9649999971</v>
      </c>
      <c r="G10" s="22">
        <v>167360.92300000001</v>
      </c>
      <c r="H10" s="23">
        <f t="shared" si="0"/>
        <v>3522518.8699999973</v>
      </c>
      <c r="I10" s="23">
        <f t="shared" si="1"/>
        <v>195742.31700000001</v>
      </c>
      <c r="J10" s="23">
        <f t="shared" si="2"/>
        <v>3718261.1869999971</v>
      </c>
    </row>
    <row r="11" spans="1:10" ht="18.75" customHeight="1" x14ac:dyDescent="0.25">
      <c r="A11" s="18" t="s">
        <v>9</v>
      </c>
      <c r="B11" s="9" t="s">
        <v>26</v>
      </c>
      <c r="C11" s="10" t="s">
        <v>23</v>
      </c>
      <c r="D11" s="19">
        <v>1504268.7600000009</v>
      </c>
      <c r="E11" s="19">
        <v>206122.12</v>
      </c>
      <c r="F11" s="19">
        <v>1567121.889999999</v>
      </c>
      <c r="G11" s="19">
        <v>268175.61900000001</v>
      </c>
      <c r="H11" s="20">
        <f t="shared" si="0"/>
        <v>3071390.65</v>
      </c>
      <c r="I11" s="20">
        <f t="shared" si="1"/>
        <v>474297.739</v>
      </c>
      <c r="J11" s="20">
        <f t="shared" si="2"/>
        <v>3545688.389</v>
      </c>
    </row>
    <row r="12" spans="1:10" ht="18.75" customHeight="1" x14ac:dyDescent="0.25">
      <c r="A12" s="21" t="s">
        <v>9</v>
      </c>
      <c r="B12" s="12" t="s">
        <v>47</v>
      </c>
      <c r="C12" s="13" t="s">
        <v>48</v>
      </c>
      <c r="D12" s="22">
        <v>1399398.6749999991</v>
      </c>
      <c r="E12" s="22">
        <v>25507.7</v>
      </c>
      <c r="F12" s="22">
        <v>1489905.38</v>
      </c>
      <c r="G12" s="22">
        <v>20738</v>
      </c>
      <c r="H12" s="23">
        <f t="shared" si="0"/>
        <v>2889304.0549999988</v>
      </c>
      <c r="I12" s="23">
        <f t="shared" si="1"/>
        <v>46245.7</v>
      </c>
      <c r="J12" s="23">
        <f t="shared" si="2"/>
        <v>2935549.754999999</v>
      </c>
    </row>
    <row r="13" spans="1:10" ht="18.75" customHeight="1" x14ac:dyDescent="0.25">
      <c r="A13" s="18" t="s">
        <v>9</v>
      </c>
      <c r="B13" s="9" t="s">
        <v>44</v>
      </c>
      <c r="C13" s="10" t="s">
        <v>45</v>
      </c>
      <c r="D13" s="19">
        <v>1469831.8</v>
      </c>
      <c r="E13" s="19">
        <v>4763.3000000000011</v>
      </c>
      <c r="F13" s="19">
        <v>353089.1</v>
      </c>
      <c r="G13" s="19">
        <v>74047.579999999973</v>
      </c>
      <c r="H13" s="20">
        <f t="shared" si="0"/>
        <v>1822920.9</v>
      </c>
      <c r="I13" s="20">
        <f t="shared" si="1"/>
        <v>78810.879999999976</v>
      </c>
      <c r="J13" s="20">
        <f t="shared" si="2"/>
        <v>1901731.7799999998</v>
      </c>
    </row>
    <row r="14" spans="1:10" ht="18.75" customHeight="1" x14ac:dyDescent="0.25">
      <c r="A14" s="21" t="s">
        <v>9</v>
      </c>
      <c r="B14" s="12" t="s">
        <v>37</v>
      </c>
      <c r="C14" s="13" t="s">
        <v>38</v>
      </c>
      <c r="D14" s="22">
        <v>612328.61900000006</v>
      </c>
      <c r="E14" s="22">
        <v>22590.329999999991</v>
      </c>
      <c r="F14" s="22">
        <v>1222040.0509999981</v>
      </c>
      <c r="G14" s="22">
        <v>14832.06</v>
      </c>
      <c r="H14" s="23">
        <f t="shared" si="0"/>
        <v>1834368.6699999981</v>
      </c>
      <c r="I14" s="23">
        <f t="shared" si="1"/>
        <v>37422.389999999992</v>
      </c>
      <c r="J14" s="23">
        <f t="shared" si="2"/>
        <v>1871791.059999998</v>
      </c>
    </row>
    <row r="15" spans="1:10" ht="18.75" customHeight="1" x14ac:dyDescent="0.25">
      <c r="A15" s="18" t="s">
        <v>9</v>
      </c>
      <c r="B15" s="9" t="s">
        <v>24</v>
      </c>
      <c r="C15" s="10" t="s">
        <v>25</v>
      </c>
      <c r="D15" s="19">
        <v>697085.19900000026</v>
      </c>
      <c r="E15" s="19">
        <v>20583.599999999999</v>
      </c>
      <c r="F15" s="19">
        <v>790393.17499999958</v>
      </c>
      <c r="G15" s="19">
        <v>34965.364000000009</v>
      </c>
      <c r="H15" s="20">
        <f t="shared" si="0"/>
        <v>1487478.3739999998</v>
      </c>
      <c r="I15" s="20">
        <f t="shared" si="1"/>
        <v>55548.964000000007</v>
      </c>
      <c r="J15" s="20">
        <f t="shared" si="2"/>
        <v>1543027.3379999998</v>
      </c>
    </row>
    <row r="16" spans="1:10" ht="18.75" customHeight="1" x14ac:dyDescent="0.25">
      <c r="A16" s="21" t="s">
        <v>9</v>
      </c>
      <c r="B16" s="12" t="s">
        <v>42</v>
      </c>
      <c r="C16" s="13" t="s">
        <v>23</v>
      </c>
      <c r="D16" s="22">
        <v>443590</v>
      </c>
      <c r="E16" s="22">
        <v>41496</v>
      </c>
      <c r="F16" s="22">
        <v>718916</v>
      </c>
      <c r="G16" s="22">
        <v>28480</v>
      </c>
      <c r="H16" s="23">
        <f t="shared" si="0"/>
        <v>1162506</v>
      </c>
      <c r="I16" s="23">
        <f t="shared" si="1"/>
        <v>69976</v>
      </c>
      <c r="J16" s="23">
        <f t="shared" si="2"/>
        <v>1232482</v>
      </c>
    </row>
    <row r="17" spans="1:10" ht="18.75" customHeight="1" x14ac:dyDescent="0.25">
      <c r="A17" s="18" t="s">
        <v>9</v>
      </c>
      <c r="B17" s="9" t="s">
        <v>20</v>
      </c>
      <c r="C17" s="10" t="s">
        <v>21</v>
      </c>
      <c r="D17" s="19">
        <v>93322.237000000037</v>
      </c>
      <c r="E17" s="19">
        <v>29316.07</v>
      </c>
      <c r="F17" s="19">
        <v>240068.883</v>
      </c>
      <c r="G17" s="19">
        <v>3583.9160000000011</v>
      </c>
      <c r="H17" s="20">
        <f t="shared" si="0"/>
        <v>333391.12000000005</v>
      </c>
      <c r="I17" s="20">
        <f t="shared" si="1"/>
        <v>32899.986000000004</v>
      </c>
      <c r="J17" s="20">
        <f t="shared" si="2"/>
        <v>366291.10600000003</v>
      </c>
    </row>
    <row r="18" spans="1:10" ht="18.75" customHeight="1" x14ac:dyDescent="0.25">
      <c r="A18" s="21" t="s">
        <v>9</v>
      </c>
      <c r="B18" s="12" t="s">
        <v>46</v>
      </c>
      <c r="C18" s="13" t="s">
        <v>17</v>
      </c>
      <c r="D18" s="22">
        <v>26702.401999999998</v>
      </c>
      <c r="E18" s="22">
        <v>28318.66</v>
      </c>
      <c r="F18" s="22">
        <v>230658.71500000011</v>
      </c>
      <c r="G18" s="22">
        <v>2357.0500000000002</v>
      </c>
      <c r="H18" s="23">
        <f t="shared" si="0"/>
        <v>257361.11700000011</v>
      </c>
      <c r="I18" s="23">
        <f t="shared" si="1"/>
        <v>30675.71</v>
      </c>
      <c r="J18" s="23">
        <f t="shared" si="2"/>
        <v>288036.82700000011</v>
      </c>
    </row>
    <row r="19" spans="1:10" ht="18.75" customHeight="1" x14ac:dyDescent="0.25">
      <c r="A19" s="18" t="s">
        <v>9</v>
      </c>
      <c r="B19" s="9" t="s">
        <v>16</v>
      </c>
      <c r="C19" s="10" t="s">
        <v>17</v>
      </c>
      <c r="D19" s="19">
        <v>27366.447</v>
      </c>
      <c r="E19" s="19">
        <v>14380.594999999999</v>
      </c>
      <c r="F19" s="19">
        <v>232075.818</v>
      </c>
      <c r="G19" s="19">
        <v>2969.34</v>
      </c>
      <c r="H19" s="20">
        <f t="shared" si="0"/>
        <v>259442.26500000001</v>
      </c>
      <c r="I19" s="20">
        <f t="shared" si="1"/>
        <v>17349.934999999998</v>
      </c>
      <c r="J19" s="20">
        <f t="shared" si="2"/>
        <v>276792.2</v>
      </c>
    </row>
    <row r="20" spans="1:10" ht="18.75" customHeight="1" x14ac:dyDescent="0.25">
      <c r="A20" s="21" t="s">
        <v>9</v>
      </c>
      <c r="B20" s="12" t="s">
        <v>22</v>
      </c>
      <c r="C20" s="13" t="s">
        <v>23</v>
      </c>
      <c r="D20" s="22">
        <v>134627.717</v>
      </c>
      <c r="E20" s="22"/>
      <c r="F20" s="22">
        <v>23821.753000000001</v>
      </c>
      <c r="G20" s="22">
        <v>1187.537</v>
      </c>
      <c r="H20" s="23">
        <f t="shared" si="0"/>
        <v>158449.47</v>
      </c>
      <c r="I20" s="23">
        <f t="shared" si="1"/>
        <v>1187.537</v>
      </c>
      <c r="J20" s="23">
        <f t="shared" si="2"/>
        <v>159637.00700000001</v>
      </c>
    </row>
    <row r="21" spans="1:10" ht="18.75" customHeight="1" x14ac:dyDescent="0.25">
      <c r="A21" s="18" t="s">
        <v>9</v>
      </c>
      <c r="B21" s="9" t="s">
        <v>29</v>
      </c>
      <c r="C21" s="10" t="s">
        <v>30</v>
      </c>
      <c r="D21" s="19">
        <v>14039.2</v>
      </c>
      <c r="E21" s="19">
        <v>15864.59</v>
      </c>
      <c r="F21" s="19">
        <v>105542.64599999999</v>
      </c>
      <c r="G21" s="19">
        <v>1185.8399999999999</v>
      </c>
      <c r="H21" s="20">
        <f t="shared" si="0"/>
        <v>119581.84599999999</v>
      </c>
      <c r="I21" s="20">
        <f t="shared" si="1"/>
        <v>17050.43</v>
      </c>
      <c r="J21" s="20">
        <f t="shared" si="2"/>
        <v>136632.27599999998</v>
      </c>
    </row>
    <row r="22" spans="1:10" ht="18.75" customHeight="1" x14ac:dyDescent="0.25">
      <c r="A22" s="21" t="s">
        <v>9</v>
      </c>
      <c r="B22" s="12" t="s">
        <v>39</v>
      </c>
      <c r="C22" s="13" t="s">
        <v>17</v>
      </c>
      <c r="D22" s="22">
        <v>209</v>
      </c>
      <c r="E22" s="22">
        <v>6114.6</v>
      </c>
      <c r="F22" s="22">
        <v>42735.652000000009</v>
      </c>
      <c r="G22" s="22"/>
      <c r="H22" s="23">
        <f t="shared" si="0"/>
        <v>42944.652000000009</v>
      </c>
      <c r="I22" s="23">
        <f t="shared" si="1"/>
        <v>6114.6</v>
      </c>
      <c r="J22" s="23">
        <f t="shared" si="2"/>
        <v>49059.252000000008</v>
      </c>
    </row>
    <row r="23" spans="1:10" ht="18.75" customHeight="1" x14ac:dyDescent="0.25">
      <c r="A23" s="18" t="s">
        <v>9</v>
      </c>
      <c r="B23" s="9" t="s">
        <v>27</v>
      </c>
      <c r="C23" s="10" t="s">
        <v>28</v>
      </c>
      <c r="D23" s="19">
        <v>2137.7559999999999</v>
      </c>
      <c r="E23" s="19">
        <v>507.09199999999998</v>
      </c>
      <c r="F23" s="19"/>
      <c r="G23" s="19">
        <v>324</v>
      </c>
      <c r="H23" s="20">
        <f t="shared" si="0"/>
        <v>2137.7559999999999</v>
      </c>
      <c r="I23" s="20">
        <f t="shared" si="1"/>
        <v>831.09199999999998</v>
      </c>
      <c r="J23" s="20">
        <f t="shared" si="2"/>
        <v>2968.848</v>
      </c>
    </row>
    <row r="24" spans="1:10" ht="18.75" customHeight="1" x14ac:dyDescent="0.25">
      <c r="A24" s="21" t="s">
        <v>9</v>
      </c>
      <c r="B24" s="12" t="s">
        <v>31</v>
      </c>
      <c r="C24" s="13" t="s">
        <v>25</v>
      </c>
      <c r="D24" s="22">
        <v>2351.75</v>
      </c>
      <c r="E24" s="22"/>
      <c r="F24" s="22"/>
      <c r="G24" s="22"/>
      <c r="H24" s="23">
        <f t="shared" si="0"/>
        <v>2351.75</v>
      </c>
      <c r="I24" s="23">
        <f t="shared" si="1"/>
        <v>0</v>
      </c>
      <c r="J24" s="23">
        <f t="shared" si="2"/>
        <v>2351.75</v>
      </c>
    </row>
    <row r="25" spans="1:10" ht="18.75" customHeight="1" x14ac:dyDescent="0.25">
      <c r="A25" s="18" t="s">
        <v>9</v>
      </c>
      <c r="B25" s="9" t="s">
        <v>18</v>
      </c>
      <c r="C25" s="10" t="s">
        <v>19</v>
      </c>
      <c r="D25" s="19">
        <v>922.82</v>
      </c>
      <c r="E25" s="19"/>
      <c r="F25" s="19"/>
      <c r="G25" s="19"/>
      <c r="H25" s="20">
        <f t="shared" si="0"/>
        <v>922.82</v>
      </c>
      <c r="I25" s="20">
        <f t="shared" si="1"/>
        <v>0</v>
      </c>
      <c r="J25" s="20">
        <f t="shared" si="2"/>
        <v>922.82</v>
      </c>
    </row>
    <row r="26" spans="1:10" ht="18.75" customHeight="1" x14ac:dyDescent="0.25">
      <c r="A26" s="21" t="s">
        <v>9</v>
      </c>
      <c r="B26" s="12" t="s">
        <v>43</v>
      </c>
      <c r="C26" s="13" t="s">
        <v>41</v>
      </c>
      <c r="D26" s="22">
        <v>44</v>
      </c>
      <c r="E26" s="22"/>
      <c r="F26" s="22"/>
      <c r="G26" s="22"/>
      <c r="H26" s="23">
        <f t="shared" si="0"/>
        <v>44</v>
      </c>
      <c r="I26" s="23">
        <f t="shared" si="1"/>
        <v>0</v>
      </c>
      <c r="J26" s="23">
        <f t="shared" si="2"/>
        <v>44</v>
      </c>
    </row>
    <row r="27" spans="1:10" ht="18.75" customHeight="1" x14ac:dyDescent="0.25">
      <c r="A27" s="18" t="s">
        <v>10</v>
      </c>
      <c r="B27" s="9" t="s">
        <v>40</v>
      </c>
      <c r="C27" s="10" t="s">
        <v>41</v>
      </c>
      <c r="D27" s="19">
        <v>13143285.603999989</v>
      </c>
      <c r="E27" s="19">
        <v>457307.44499999989</v>
      </c>
      <c r="F27" s="19">
        <v>14018239.857000001</v>
      </c>
      <c r="G27" s="19">
        <v>895535.53899999976</v>
      </c>
      <c r="H27" s="20">
        <f t="shared" si="0"/>
        <v>27161525.460999988</v>
      </c>
      <c r="I27" s="20">
        <f t="shared" si="1"/>
        <v>1352842.9839999997</v>
      </c>
      <c r="J27" s="20">
        <f t="shared" si="2"/>
        <v>28514368.444999989</v>
      </c>
    </row>
    <row r="28" spans="1:10" ht="18.75" customHeight="1" x14ac:dyDescent="0.25">
      <c r="A28" s="21" t="s">
        <v>10</v>
      </c>
      <c r="B28" s="12" t="s">
        <v>32</v>
      </c>
      <c r="C28" s="13" t="s">
        <v>33</v>
      </c>
      <c r="D28" s="22">
        <v>2308876.9089999981</v>
      </c>
      <c r="E28" s="22">
        <v>149731.39999999979</v>
      </c>
      <c r="F28" s="22">
        <v>3471492.2540000011</v>
      </c>
      <c r="G28" s="22">
        <v>103486.9</v>
      </c>
      <c r="H28" s="23">
        <f t="shared" si="0"/>
        <v>5780369.1629999988</v>
      </c>
      <c r="I28" s="23">
        <f t="shared" si="1"/>
        <v>253218.29999999978</v>
      </c>
      <c r="J28" s="23">
        <f t="shared" si="2"/>
        <v>6033587.4629999986</v>
      </c>
    </row>
    <row r="29" spans="1:10" ht="18.75" customHeight="1" x14ac:dyDescent="0.25">
      <c r="A29" s="18" t="s">
        <v>10</v>
      </c>
      <c r="B29" s="9" t="s">
        <v>35</v>
      </c>
      <c r="C29" s="10" t="s">
        <v>36</v>
      </c>
      <c r="D29" s="19">
        <v>1284760.8919999951</v>
      </c>
      <c r="E29" s="19">
        <v>295564.47599998303</v>
      </c>
      <c r="F29" s="19">
        <v>3544215.853000016</v>
      </c>
      <c r="G29" s="19">
        <v>31766.747000000199</v>
      </c>
      <c r="H29" s="20">
        <f t="shared" si="0"/>
        <v>4828976.7450000113</v>
      </c>
      <c r="I29" s="20">
        <f t="shared" si="1"/>
        <v>327331.22299998323</v>
      </c>
      <c r="J29" s="20">
        <f t="shared" si="2"/>
        <v>5156307.9679999948</v>
      </c>
    </row>
    <row r="30" spans="1:10" ht="18.75" customHeight="1" x14ac:dyDescent="0.25">
      <c r="A30" s="21" t="s">
        <v>10</v>
      </c>
      <c r="B30" s="12" t="s">
        <v>34</v>
      </c>
      <c r="C30" s="13" t="s">
        <v>25</v>
      </c>
      <c r="D30" s="22">
        <v>2265612.736</v>
      </c>
      <c r="E30" s="22">
        <v>21513.79</v>
      </c>
      <c r="F30" s="22">
        <v>2155987.91</v>
      </c>
      <c r="G30" s="22">
        <v>135129.90900000001</v>
      </c>
      <c r="H30" s="23">
        <f t="shared" si="0"/>
        <v>4421600.6459999997</v>
      </c>
      <c r="I30" s="23">
        <f t="shared" si="1"/>
        <v>156643.69900000002</v>
      </c>
      <c r="J30" s="23">
        <f t="shared" si="2"/>
        <v>4578244.3449999997</v>
      </c>
    </row>
    <row r="31" spans="1:10" ht="18.75" customHeight="1" x14ac:dyDescent="0.25">
      <c r="A31" s="18" t="s">
        <v>10</v>
      </c>
      <c r="B31" s="9" t="s">
        <v>26</v>
      </c>
      <c r="C31" s="10" t="s">
        <v>23</v>
      </c>
      <c r="D31" s="19">
        <v>1822564.5899999989</v>
      </c>
      <c r="E31" s="19">
        <v>161539.64600000071</v>
      </c>
      <c r="F31" s="19">
        <v>2063133.6249999991</v>
      </c>
      <c r="G31" s="19">
        <v>104298.10100000061</v>
      </c>
      <c r="H31" s="20">
        <f t="shared" si="0"/>
        <v>3885698.214999998</v>
      </c>
      <c r="I31" s="20">
        <f t="shared" si="1"/>
        <v>265837.74700000131</v>
      </c>
      <c r="J31" s="20">
        <f t="shared" si="2"/>
        <v>4151535.9619999994</v>
      </c>
    </row>
    <row r="32" spans="1:10" ht="18.75" customHeight="1" x14ac:dyDescent="0.25">
      <c r="A32" s="21" t="s">
        <v>10</v>
      </c>
      <c r="B32" s="12" t="s">
        <v>47</v>
      </c>
      <c r="C32" s="13" t="s">
        <v>48</v>
      </c>
      <c r="D32" s="22">
        <v>1642048.774999999</v>
      </c>
      <c r="E32" s="22">
        <v>31780.799999999999</v>
      </c>
      <c r="F32" s="22">
        <v>1596419.892</v>
      </c>
      <c r="G32" s="22">
        <v>26401.13</v>
      </c>
      <c r="H32" s="23">
        <f t="shared" si="0"/>
        <v>3238468.666999999</v>
      </c>
      <c r="I32" s="23">
        <f t="shared" si="1"/>
        <v>58181.93</v>
      </c>
      <c r="J32" s="23">
        <f t="shared" si="2"/>
        <v>3296650.5969999991</v>
      </c>
    </row>
    <row r="33" spans="1:10" ht="18.75" customHeight="1" x14ac:dyDescent="0.25">
      <c r="A33" s="18" t="s">
        <v>10</v>
      </c>
      <c r="B33" s="9" t="s">
        <v>44</v>
      </c>
      <c r="C33" s="10" t="s">
        <v>45</v>
      </c>
      <c r="D33" s="19">
        <v>1949050.7039999999</v>
      </c>
      <c r="E33" s="19">
        <v>7445.91</v>
      </c>
      <c r="F33" s="19">
        <v>351211.37</v>
      </c>
      <c r="G33" s="19">
        <v>113532.05</v>
      </c>
      <c r="H33" s="20">
        <f t="shared" si="0"/>
        <v>2300262.074</v>
      </c>
      <c r="I33" s="20">
        <f t="shared" si="1"/>
        <v>120977.96</v>
      </c>
      <c r="J33" s="20">
        <f t="shared" si="2"/>
        <v>2421240.034</v>
      </c>
    </row>
    <row r="34" spans="1:10" ht="18.75" customHeight="1" x14ac:dyDescent="0.25">
      <c r="A34" s="21" t="s">
        <v>10</v>
      </c>
      <c r="B34" s="12" t="s">
        <v>24</v>
      </c>
      <c r="C34" s="13" t="s">
        <v>25</v>
      </c>
      <c r="D34" s="22">
        <v>820683.86</v>
      </c>
      <c r="E34" s="22">
        <v>19134.099999999999</v>
      </c>
      <c r="F34" s="22">
        <v>1107278.243</v>
      </c>
      <c r="G34" s="22">
        <v>23783.598000000002</v>
      </c>
      <c r="H34" s="23">
        <f t="shared" si="0"/>
        <v>1927962.1030000001</v>
      </c>
      <c r="I34" s="23">
        <f t="shared" si="1"/>
        <v>42917.698000000004</v>
      </c>
      <c r="J34" s="23">
        <f t="shared" si="2"/>
        <v>1970879.8010000002</v>
      </c>
    </row>
    <row r="35" spans="1:10" ht="18.75" customHeight="1" x14ac:dyDescent="0.25">
      <c r="A35" s="18" t="s">
        <v>10</v>
      </c>
      <c r="B35" s="9" t="s">
        <v>37</v>
      </c>
      <c r="C35" s="10" t="s">
        <v>38</v>
      </c>
      <c r="D35" s="19">
        <v>672559.93900000036</v>
      </c>
      <c r="E35" s="19">
        <v>14850.2</v>
      </c>
      <c r="F35" s="19">
        <v>1242313.8589999999</v>
      </c>
      <c r="G35" s="19">
        <v>23460.34</v>
      </c>
      <c r="H35" s="20">
        <f t="shared" si="0"/>
        <v>1914873.7980000004</v>
      </c>
      <c r="I35" s="20">
        <f t="shared" si="1"/>
        <v>38310.54</v>
      </c>
      <c r="J35" s="20">
        <f t="shared" si="2"/>
        <v>1953184.3380000005</v>
      </c>
    </row>
    <row r="36" spans="1:10" ht="18.75" customHeight="1" x14ac:dyDescent="0.25">
      <c r="A36" s="21" t="s">
        <v>10</v>
      </c>
      <c r="B36" s="12" t="s">
        <v>42</v>
      </c>
      <c r="C36" s="13" t="s">
        <v>23</v>
      </c>
      <c r="D36" s="22">
        <v>892902.44199999748</v>
      </c>
      <c r="E36" s="22">
        <v>38259.656999999948</v>
      </c>
      <c r="F36" s="22">
        <v>954332.04400000232</v>
      </c>
      <c r="G36" s="22">
        <v>41067.21500000004</v>
      </c>
      <c r="H36" s="23">
        <f t="shared" si="0"/>
        <v>1847234.4859999998</v>
      </c>
      <c r="I36" s="23">
        <f t="shared" si="1"/>
        <v>79326.871999999988</v>
      </c>
      <c r="J36" s="23">
        <f t="shared" si="2"/>
        <v>1926561.3579999998</v>
      </c>
    </row>
    <row r="37" spans="1:10" ht="18.75" customHeight="1" x14ac:dyDescent="0.25">
      <c r="A37" s="18" t="s">
        <v>10</v>
      </c>
      <c r="B37" s="9" t="s">
        <v>46</v>
      </c>
      <c r="C37" s="10" t="s">
        <v>17</v>
      </c>
      <c r="D37" s="19">
        <v>50011.307000000023</v>
      </c>
      <c r="E37" s="19">
        <v>26363.417000000001</v>
      </c>
      <c r="F37" s="19">
        <v>255117.924</v>
      </c>
      <c r="G37" s="19">
        <v>2123.02</v>
      </c>
      <c r="H37" s="20">
        <f t="shared" si="0"/>
        <v>305129.23100000003</v>
      </c>
      <c r="I37" s="20">
        <f t="shared" si="1"/>
        <v>28486.437000000002</v>
      </c>
      <c r="J37" s="20">
        <f t="shared" si="2"/>
        <v>333615.66800000001</v>
      </c>
    </row>
    <row r="38" spans="1:10" ht="18.75" customHeight="1" x14ac:dyDescent="0.25">
      <c r="A38" s="21" t="s">
        <v>10</v>
      </c>
      <c r="B38" s="12" t="s">
        <v>20</v>
      </c>
      <c r="C38" s="13" t="s">
        <v>21</v>
      </c>
      <c r="D38" s="22">
        <v>104050.44</v>
      </c>
      <c r="E38" s="22">
        <v>19916.986000000001</v>
      </c>
      <c r="F38" s="22">
        <v>137874.79400000011</v>
      </c>
      <c r="G38" s="22">
        <v>25736.240000000002</v>
      </c>
      <c r="H38" s="23">
        <f t="shared" si="0"/>
        <v>241925.23400000011</v>
      </c>
      <c r="I38" s="23">
        <f t="shared" si="1"/>
        <v>45653.226000000002</v>
      </c>
      <c r="J38" s="23">
        <f t="shared" si="2"/>
        <v>287578.46000000014</v>
      </c>
    </row>
    <row r="39" spans="1:10" ht="18.75" customHeight="1" x14ac:dyDescent="0.25">
      <c r="A39" s="18" t="s">
        <v>10</v>
      </c>
      <c r="B39" s="9" t="s">
        <v>16</v>
      </c>
      <c r="C39" s="10" t="s">
        <v>17</v>
      </c>
      <c r="D39" s="19">
        <v>34616.098000000013</v>
      </c>
      <c r="E39" s="19">
        <v>14060.67</v>
      </c>
      <c r="F39" s="19">
        <v>165880.75399999999</v>
      </c>
      <c r="G39" s="19">
        <v>1195.27</v>
      </c>
      <c r="H39" s="20">
        <f t="shared" ref="H39:H70" si="3">D39+F39</f>
        <v>200496.85200000001</v>
      </c>
      <c r="I39" s="20">
        <f t="shared" ref="I39:I70" si="4">E39+G39</f>
        <v>15255.94</v>
      </c>
      <c r="J39" s="20">
        <f t="shared" ref="J39:J70" si="5">H39+I39</f>
        <v>215752.79200000002</v>
      </c>
    </row>
    <row r="40" spans="1:10" ht="18.75" customHeight="1" x14ac:dyDescent="0.25">
      <c r="A40" s="21" t="s">
        <v>10</v>
      </c>
      <c r="B40" s="12" t="s">
        <v>29</v>
      </c>
      <c r="C40" s="13" t="s">
        <v>30</v>
      </c>
      <c r="D40" s="22">
        <v>13959.921</v>
      </c>
      <c r="E40" s="22">
        <v>18703.47</v>
      </c>
      <c r="F40" s="22">
        <v>115366.3</v>
      </c>
      <c r="G40" s="22">
        <v>2557.6</v>
      </c>
      <c r="H40" s="23">
        <f t="shared" si="3"/>
        <v>129326.22100000001</v>
      </c>
      <c r="I40" s="23">
        <f t="shared" si="4"/>
        <v>21261.07</v>
      </c>
      <c r="J40" s="23">
        <f t="shared" si="5"/>
        <v>150587.291</v>
      </c>
    </row>
    <row r="41" spans="1:10" ht="18.75" customHeight="1" x14ac:dyDescent="0.25">
      <c r="A41" s="18" t="s">
        <v>10</v>
      </c>
      <c r="B41" s="9" t="s">
        <v>22</v>
      </c>
      <c r="C41" s="10" t="s">
        <v>23</v>
      </c>
      <c r="D41" s="19">
        <v>106393.594</v>
      </c>
      <c r="E41" s="19"/>
      <c r="F41" s="19">
        <v>16307.367</v>
      </c>
      <c r="G41" s="19">
        <v>198.905</v>
      </c>
      <c r="H41" s="20">
        <f t="shared" si="3"/>
        <v>122700.961</v>
      </c>
      <c r="I41" s="20">
        <f t="shared" si="4"/>
        <v>198.905</v>
      </c>
      <c r="J41" s="20">
        <f t="shared" si="5"/>
        <v>122899.86599999999</v>
      </c>
    </row>
    <row r="42" spans="1:10" ht="18.75" customHeight="1" x14ac:dyDescent="0.25">
      <c r="A42" s="21" t="s">
        <v>10</v>
      </c>
      <c r="B42" s="12" t="s">
        <v>39</v>
      </c>
      <c r="C42" s="13" t="s">
        <v>17</v>
      </c>
      <c r="D42" s="22">
        <v>68.3</v>
      </c>
      <c r="E42" s="22">
        <v>7012.5</v>
      </c>
      <c r="F42" s="22">
        <v>44028.154000000002</v>
      </c>
      <c r="G42" s="22">
        <v>415.3</v>
      </c>
      <c r="H42" s="23">
        <f t="shared" si="3"/>
        <v>44096.454000000005</v>
      </c>
      <c r="I42" s="23">
        <f t="shared" si="4"/>
        <v>7427.8</v>
      </c>
      <c r="J42" s="23">
        <f t="shared" si="5"/>
        <v>51524.254000000008</v>
      </c>
    </row>
    <row r="43" spans="1:10" ht="18.75" customHeight="1" x14ac:dyDescent="0.25">
      <c r="A43" s="18" t="s">
        <v>10</v>
      </c>
      <c r="B43" s="9" t="s">
        <v>50</v>
      </c>
      <c r="C43" s="10" t="s">
        <v>45</v>
      </c>
      <c r="D43" s="19">
        <v>11765</v>
      </c>
      <c r="E43" s="19"/>
      <c r="F43" s="19">
        <v>173</v>
      </c>
      <c r="G43" s="19">
        <v>41</v>
      </c>
      <c r="H43" s="20">
        <f t="shared" si="3"/>
        <v>11938</v>
      </c>
      <c r="I43" s="20">
        <f t="shared" si="4"/>
        <v>41</v>
      </c>
      <c r="J43" s="20">
        <f t="shared" si="5"/>
        <v>11979</v>
      </c>
    </row>
    <row r="44" spans="1:10" ht="18.75" customHeight="1" x14ac:dyDescent="0.25">
      <c r="A44" s="21" t="s">
        <v>10</v>
      </c>
      <c r="B44" s="12" t="s">
        <v>27</v>
      </c>
      <c r="C44" s="13" t="s">
        <v>28</v>
      </c>
      <c r="D44" s="22"/>
      <c r="E44" s="22">
        <v>2412.335</v>
      </c>
      <c r="F44" s="22">
        <v>1886.4159999999999</v>
      </c>
      <c r="G44" s="22">
        <v>2788.973</v>
      </c>
      <c r="H44" s="23">
        <f t="shared" si="3"/>
        <v>1886.4159999999999</v>
      </c>
      <c r="I44" s="23">
        <f t="shared" si="4"/>
        <v>5201.308</v>
      </c>
      <c r="J44" s="23">
        <f t="shared" si="5"/>
        <v>7087.7240000000002</v>
      </c>
    </row>
    <row r="45" spans="1:10" ht="18.75" customHeight="1" x14ac:dyDescent="0.25">
      <c r="A45" s="18" t="s">
        <v>10</v>
      </c>
      <c r="B45" s="9" t="s">
        <v>49</v>
      </c>
      <c r="C45" s="10" t="s">
        <v>36</v>
      </c>
      <c r="D45" s="19">
        <v>959.75</v>
      </c>
      <c r="E45" s="19"/>
      <c r="F45" s="19"/>
      <c r="G45" s="19"/>
      <c r="H45" s="20">
        <f t="shared" si="3"/>
        <v>959.75</v>
      </c>
      <c r="I45" s="20">
        <f t="shared" si="4"/>
        <v>0</v>
      </c>
      <c r="J45" s="20">
        <f t="shared" si="5"/>
        <v>959.75</v>
      </c>
    </row>
    <row r="46" spans="1:10" ht="18.75" customHeight="1" x14ac:dyDescent="0.25">
      <c r="A46" s="21" t="s">
        <v>10</v>
      </c>
      <c r="B46" s="12" t="s">
        <v>31</v>
      </c>
      <c r="C46" s="13" t="s">
        <v>25</v>
      </c>
      <c r="D46" s="22">
        <v>226.726</v>
      </c>
      <c r="E46" s="22"/>
      <c r="F46" s="22"/>
      <c r="G46" s="22"/>
      <c r="H46" s="23">
        <f t="shared" si="3"/>
        <v>226.726</v>
      </c>
      <c r="I46" s="23">
        <f t="shared" si="4"/>
        <v>0</v>
      </c>
      <c r="J46" s="23">
        <f t="shared" si="5"/>
        <v>226.726</v>
      </c>
    </row>
    <row r="47" spans="1:10" ht="18.75" customHeight="1" x14ac:dyDescent="0.25">
      <c r="A47" s="18" t="s">
        <v>11</v>
      </c>
      <c r="B47" s="9" t="s">
        <v>40</v>
      </c>
      <c r="C47" s="10" t="s">
        <v>41</v>
      </c>
      <c r="D47" s="19">
        <v>11839022.677000031</v>
      </c>
      <c r="E47" s="19">
        <v>309045.22300000011</v>
      </c>
      <c r="F47" s="19">
        <v>14714788.595000049</v>
      </c>
      <c r="G47" s="19">
        <v>785703.93599999871</v>
      </c>
      <c r="H47" s="20">
        <f t="shared" si="3"/>
        <v>26553811.272000082</v>
      </c>
      <c r="I47" s="20">
        <f t="shared" si="4"/>
        <v>1094749.1589999988</v>
      </c>
      <c r="J47" s="20">
        <f t="shared" si="5"/>
        <v>27648560.43100008</v>
      </c>
    </row>
    <row r="48" spans="1:10" ht="18.75" customHeight="1" x14ac:dyDescent="0.25">
      <c r="A48" s="21" t="s">
        <v>11</v>
      </c>
      <c r="B48" s="12" t="s">
        <v>32</v>
      </c>
      <c r="C48" s="13" t="s">
        <v>33</v>
      </c>
      <c r="D48" s="22">
        <v>2493683.089000002</v>
      </c>
      <c r="E48" s="22">
        <v>241964.00000000041</v>
      </c>
      <c r="F48" s="22">
        <v>3231497.9139999989</v>
      </c>
      <c r="G48" s="22">
        <v>153413.99999999991</v>
      </c>
      <c r="H48" s="23">
        <f t="shared" si="3"/>
        <v>5725181.0030000005</v>
      </c>
      <c r="I48" s="23">
        <f t="shared" si="4"/>
        <v>395378.00000000035</v>
      </c>
      <c r="J48" s="23">
        <f t="shared" si="5"/>
        <v>6120559.0030000005</v>
      </c>
    </row>
    <row r="49" spans="1:10" ht="18.75" customHeight="1" x14ac:dyDescent="0.25">
      <c r="A49" s="18" t="s">
        <v>11</v>
      </c>
      <c r="B49" s="9" t="s">
        <v>35</v>
      </c>
      <c r="C49" s="10" t="s">
        <v>36</v>
      </c>
      <c r="D49" s="19">
        <v>1298498.43899999</v>
      </c>
      <c r="E49" s="19">
        <v>252882.59999999081</v>
      </c>
      <c r="F49" s="19">
        <v>3549566.5460000271</v>
      </c>
      <c r="G49" s="19">
        <v>30926.189999999951</v>
      </c>
      <c r="H49" s="20">
        <f t="shared" si="3"/>
        <v>4848064.9850000171</v>
      </c>
      <c r="I49" s="20">
        <f t="shared" si="4"/>
        <v>283808.78999999078</v>
      </c>
      <c r="J49" s="20">
        <f t="shared" si="5"/>
        <v>5131873.7750000078</v>
      </c>
    </row>
    <row r="50" spans="1:10" ht="18.75" customHeight="1" x14ac:dyDescent="0.25">
      <c r="A50" s="21" t="s">
        <v>11</v>
      </c>
      <c r="B50" s="12" t="s">
        <v>34</v>
      </c>
      <c r="C50" s="13" t="s">
        <v>25</v>
      </c>
      <c r="D50" s="22">
        <v>2582827.9059999981</v>
      </c>
      <c r="E50" s="22">
        <v>21496.864000000001</v>
      </c>
      <c r="F50" s="22">
        <v>2280609.2119999989</v>
      </c>
      <c r="G50" s="22">
        <v>121625.053</v>
      </c>
      <c r="H50" s="23">
        <f t="shared" si="3"/>
        <v>4863437.117999997</v>
      </c>
      <c r="I50" s="23">
        <f t="shared" si="4"/>
        <v>143121.91700000002</v>
      </c>
      <c r="J50" s="23">
        <f t="shared" si="5"/>
        <v>5006559.0349999974</v>
      </c>
    </row>
    <row r="51" spans="1:10" ht="18.75" customHeight="1" x14ac:dyDescent="0.25">
      <c r="A51" s="18" t="s">
        <v>11</v>
      </c>
      <c r="B51" s="9" t="s">
        <v>26</v>
      </c>
      <c r="C51" s="10" t="s">
        <v>23</v>
      </c>
      <c r="D51" s="19">
        <v>1752428.2190000061</v>
      </c>
      <c r="E51" s="19">
        <v>99986.361999998626</v>
      </c>
      <c r="F51" s="19">
        <v>1674331.8769999971</v>
      </c>
      <c r="G51" s="19">
        <v>102498.31599999761</v>
      </c>
      <c r="H51" s="20">
        <f t="shared" si="3"/>
        <v>3426760.0960000032</v>
      </c>
      <c r="I51" s="20">
        <f t="shared" si="4"/>
        <v>202484.67799999623</v>
      </c>
      <c r="J51" s="20">
        <f t="shared" si="5"/>
        <v>3629244.7739999993</v>
      </c>
    </row>
    <row r="52" spans="1:10" ht="18.75" customHeight="1" x14ac:dyDescent="0.25">
      <c r="A52" s="21" t="s">
        <v>11</v>
      </c>
      <c r="B52" s="12" t="s">
        <v>47</v>
      </c>
      <c r="C52" s="13" t="s">
        <v>48</v>
      </c>
      <c r="D52" s="22">
        <v>1423808.619999998</v>
      </c>
      <c r="E52" s="22">
        <v>25245.8</v>
      </c>
      <c r="F52" s="22">
        <v>1472394.7550000011</v>
      </c>
      <c r="G52" s="22">
        <v>53496.88</v>
      </c>
      <c r="H52" s="23">
        <f t="shared" si="3"/>
        <v>2896203.3749999991</v>
      </c>
      <c r="I52" s="23">
        <f t="shared" si="4"/>
        <v>78742.679999999993</v>
      </c>
      <c r="J52" s="23">
        <f t="shared" si="5"/>
        <v>2974946.0549999992</v>
      </c>
    </row>
    <row r="53" spans="1:10" ht="18.75" customHeight="1" x14ac:dyDescent="0.25">
      <c r="A53" s="18" t="s">
        <v>11</v>
      </c>
      <c r="B53" s="9" t="s">
        <v>24</v>
      </c>
      <c r="C53" s="10" t="s">
        <v>25</v>
      </c>
      <c r="D53" s="19">
        <v>1457938.179</v>
      </c>
      <c r="E53" s="19">
        <v>3825.7269999999999</v>
      </c>
      <c r="F53" s="19">
        <v>774443.94500000053</v>
      </c>
      <c r="G53" s="19">
        <v>17872.524000000001</v>
      </c>
      <c r="H53" s="20">
        <f t="shared" si="3"/>
        <v>2232382.1240000008</v>
      </c>
      <c r="I53" s="20">
        <f t="shared" si="4"/>
        <v>21698.251</v>
      </c>
      <c r="J53" s="20">
        <f t="shared" si="5"/>
        <v>2254080.3750000009</v>
      </c>
    </row>
    <row r="54" spans="1:10" ht="18.75" customHeight="1" x14ac:dyDescent="0.25">
      <c r="A54" s="21" t="s">
        <v>11</v>
      </c>
      <c r="B54" s="12" t="s">
        <v>44</v>
      </c>
      <c r="C54" s="13" t="s">
        <v>45</v>
      </c>
      <c r="D54" s="22">
        <v>1793554.209</v>
      </c>
      <c r="E54" s="22">
        <v>991.2</v>
      </c>
      <c r="F54" s="22">
        <v>333181.53100000002</v>
      </c>
      <c r="G54" s="22">
        <v>68410.25</v>
      </c>
      <c r="H54" s="23">
        <f t="shared" si="3"/>
        <v>2126735.7400000002</v>
      </c>
      <c r="I54" s="23">
        <f t="shared" si="4"/>
        <v>69401.45</v>
      </c>
      <c r="J54" s="23">
        <f t="shared" si="5"/>
        <v>2196137.1900000004</v>
      </c>
    </row>
    <row r="55" spans="1:10" ht="18.75" customHeight="1" x14ac:dyDescent="0.25">
      <c r="A55" s="18" t="s">
        <v>11</v>
      </c>
      <c r="B55" s="9" t="s">
        <v>37</v>
      </c>
      <c r="C55" s="10" t="s">
        <v>38</v>
      </c>
      <c r="D55" s="19">
        <v>729866.07600000023</v>
      </c>
      <c r="E55" s="19">
        <v>12217.305</v>
      </c>
      <c r="F55" s="19">
        <v>1213044.865</v>
      </c>
      <c r="G55" s="19">
        <v>24927.467000000001</v>
      </c>
      <c r="H55" s="20">
        <f t="shared" si="3"/>
        <v>1942910.9410000001</v>
      </c>
      <c r="I55" s="20">
        <f t="shared" si="4"/>
        <v>37144.771999999997</v>
      </c>
      <c r="J55" s="20">
        <f t="shared" si="5"/>
        <v>1980055.713</v>
      </c>
    </row>
    <row r="56" spans="1:10" ht="18.75" customHeight="1" x14ac:dyDescent="0.25">
      <c r="A56" s="21" t="s">
        <v>11</v>
      </c>
      <c r="B56" s="12" t="s">
        <v>42</v>
      </c>
      <c r="C56" s="13" t="s">
        <v>23</v>
      </c>
      <c r="D56" s="22">
        <v>610129.45699999761</v>
      </c>
      <c r="E56" s="22">
        <v>33939.440999999948</v>
      </c>
      <c r="F56" s="22">
        <v>497887.96499999921</v>
      </c>
      <c r="G56" s="22">
        <v>23817.010999999889</v>
      </c>
      <c r="H56" s="23">
        <f t="shared" si="3"/>
        <v>1108017.4219999968</v>
      </c>
      <c r="I56" s="23">
        <f t="shared" si="4"/>
        <v>57756.451999999837</v>
      </c>
      <c r="J56" s="23">
        <f t="shared" si="5"/>
        <v>1165773.8739999966</v>
      </c>
    </row>
    <row r="57" spans="1:10" ht="18.75" customHeight="1" x14ac:dyDescent="0.25">
      <c r="A57" s="18" t="s">
        <v>11</v>
      </c>
      <c r="B57" s="9" t="s">
        <v>46</v>
      </c>
      <c r="C57" s="10" t="s">
        <v>17</v>
      </c>
      <c r="D57" s="19">
        <v>48958.142000000058</v>
      </c>
      <c r="E57" s="19">
        <v>23889.344000000219</v>
      </c>
      <c r="F57" s="19">
        <v>241048.75799999919</v>
      </c>
      <c r="G57" s="19">
        <v>5395.7199999999884</v>
      </c>
      <c r="H57" s="20">
        <f t="shared" si="3"/>
        <v>290006.89999999927</v>
      </c>
      <c r="I57" s="20">
        <f t="shared" si="4"/>
        <v>29285.064000000209</v>
      </c>
      <c r="J57" s="20">
        <f t="shared" si="5"/>
        <v>319291.96399999945</v>
      </c>
    </row>
    <row r="58" spans="1:10" ht="18.75" customHeight="1" x14ac:dyDescent="0.25">
      <c r="A58" s="21" t="s">
        <v>11</v>
      </c>
      <c r="B58" s="12" t="s">
        <v>20</v>
      </c>
      <c r="C58" s="13" t="s">
        <v>21</v>
      </c>
      <c r="D58" s="22">
        <v>70673.937000000005</v>
      </c>
      <c r="E58" s="22">
        <v>18182.129000000001</v>
      </c>
      <c r="F58" s="22">
        <v>153301.10800000001</v>
      </c>
      <c r="G58" s="22">
        <v>24686.18</v>
      </c>
      <c r="H58" s="23">
        <f t="shared" si="3"/>
        <v>223975.04500000001</v>
      </c>
      <c r="I58" s="23">
        <f t="shared" si="4"/>
        <v>42868.309000000001</v>
      </c>
      <c r="J58" s="23">
        <f t="shared" si="5"/>
        <v>266843.35399999999</v>
      </c>
    </row>
    <row r="59" spans="1:10" ht="18.75" customHeight="1" x14ac:dyDescent="0.25">
      <c r="A59" s="18" t="s">
        <v>11</v>
      </c>
      <c r="B59" s="9" t="s">
        <v>29</v>
      </c>
      <c r="C59" s="10" t="s">
        <v>30</v>
      </c>
      <c r="D59" s="19">
        <v>11131.486999999999</v>
      </c>
      <c r="E59" s="19">
        <v>25821.375</v>
      </c>
      <c r="F59" s="19">
        <v>198469.94099999999</v>
      </c>
      <c r="G59" s="19">
        <v>1917.23</v>
      </c>
      <c r="H59" s="20">
        <f t="shared" si="3"/>
        <v>209601.42799999999</v>
      </c>
      <c r="I59" s="20">
        <f t="shared" si="4"/>
        <v>27738.605</v>
      </c>
      <c r="J59" s="20">
        <f t="shared" si="5"/>
        <v>237340.033</v>
      </c>
    </row>
    <row r="60" spans="1:10" ht="18.75" customHeight="1" x14ac:dyDescent="0.25">
      <c r="A60" s="21" t="s">
        <v>11</v>
      </c>
      <c r="B60" s="12" t="s">
        <v>16</v>
      </c>
      <c r="C60" s="13" t="s">
        <v>17</v>
      </c>
      <c r="D60" s="22">
        <v>48202.843999999997</v>
      </c>
      <c r="E60" s="22">
        <v>17155.239999999969</v>
      </c>
      <c r="F60" s="22">
        <v>155649.72599999991</v>
      </c>
      <c r="G60" s="22">
        <v>2381.2799999999979</v>
      </c>
      <c r="H60" s="23">
        <f t="shared" si="3"/>
        <v>203852.56999999989</v>
      </c>
      <c r="I60" s="23">
        <f t="shared" si="4"/>
        <v>19536.519999999968</v>
      </c>
      <c r="J60" s="23">
        <f t="shared" si="5"/>
        <v>223389.08999999985</v>
      </c>
    </row>
    <row r="61" spans="1:10" ht="18.75" customHeight="1" x14ac:dyDescent="0.25">
      <c r="A61" s="18" t="s">
        <v>11</v>
      </c>
      <c r="B61" s="9" t="s">
        <v>22</v>
      </c>
      <c r="C61" s="10" t="s">
        <v>23</v>
      </c>
      <c r="D61" s="19">
        <v>106539.264</v>
      </c>
      <c r="E61" s="19">
        <v>4774.7020000000002</v>
      </c>
      <c r="F61" s="19">
        <v>84885.10500000001</v>
      </c>
      <c r="G61" s="19">
        <v>517.08199999999999</v>
      </c>
      <c r="H61" s="20">
        <f t="shared" si="3"/>
        <v>191424.36900000001</v>
      </c>
      <c r="I61" s="20">
        <f t="shared" si="4"/>
        <v>5291.7840000000006</v>
      </c>
      <c r="J61" s="20">
        <f t="shared" si="5"/>
        <v>196716.15300000002</v>
      </c>
    </row>
    <row r="62" spans="1:10" ht="18.75" customHeight="1" x14ac:dyDescent="0.25">
      <c r="A62" s="21" t="s">
        <v>11</v>
      </c>
      <c r="B62" s="12" t="s">
        <v>27</v>
      </c>
      <c r="C62" s="13" t="s">
        <v>28</v>
      </c>
      <c r="D62" s="22"/>
      <c r="E62" s="22">
        <v>18697.296999999999</v>
      </c>
      <c r="F62" s="22"/>
      <c r="G62" s="22">
        <v>30644.784</v>
      </c>
      <c r="H62" s="23">
        <f t="shared" si="3"/>
        <v>0</v>
      </c>
      <c r="I62" s="23">
        <f t="shared" si="4"/>
        <v>49342.080999999998</v>
      </c>
      <c r="J62" s="23">
        <f t="shared" si="5"/>
        <v>49342.080999999998</v>
      </c>
    </row>
    <row r="63" spans="1:10" ht="18.75" customHeight="1" x14ac:dyDescent="0.25">
      <c r="A63" s="18" t="s">
        <v>11</v>
      </c>
      <c r="B63" s="9" t="s">
        <v>39</v>
      </c>
      <c r="C63" s="10" t="s">
        <v>17</v>
      </c>
      <c r="D63" s="19">
        <v>24.585999999999999</v>
      </c>
      <c r="E63" s="19">
        <v>882.25999999999931</v>
      </c>
      <c r="F63" s="19">
        <v>39049.93099999999</v>
      </c>
      <c r="G63" s="19">
        <v>1523.399999999996</v>
      </c>
      <c r="H63" s="20">
        <f t="shared" si="3"/>
        <v>39074.516999999993</v>
      </c>
      <c r="I63" s="20">
        <f t="shared" si="4"/>
        <v>2405.6599999999953</v>
      </c>
      <c r="J63" s="20">
        <f t="shared" si="5"/>
        <v>41480.176999999989</v>
      </c>
    </row>
    <row r="64" spans="1:10" ht="18.75" customHeight="1" x14ac:dyDescent="0.25">
      <c r="A64" s="21" t="s">
        <v>11</v>
      </c>
      <c r="B64" s="12" t="s">
        <v>50</v>
      </c>
      <c r="C64" s="13" t="s">
        <v>45</v>
      </c>
      <c r="D64" s="22">
        <v>12817</v>
      </c>
      <c r="E64" s="22"/>
      <c r="F64" s="22">
        <v>349</v>
      </c>
      <c r="G64" s="22">
        <v>92</v>
      </c>
      <c r="H64" s="23">
        <f t="shared" si="3"/>
        <v>13166</v>
      </c>
      <c r="I64" s="23">
        <f t="shared" si="4"/>
        <v>92</v>
      </c>
      <c r="J64" s="23">
        <f t="shared" si="5"/>
        <v>13258</v>
      </c>
    </row>
    <row r="65" spans="1:10" ht="18.75" customHeight="1" x14ac:dyDescent="0.25">
      <c r="A65" s="18" t="s">
        <v>11</v>
      </c>
      <c r="B65" s="9" t="s">
        <v>43</v>
      </c>
      <c r="C65" s="10" t="s">
        <v>41</v>
      </c>
      <c r="D65" s="19">
        <v>4142.1089999999986</v>
      </c>
      <c r="E65" s="19"/>
      <c r="F65" s="19">
        <v>545.64700000000005</v>
      </c>
      <c r="G65" s="19"/>
      <c r="H65" s="20">
        <f t="shared" si="3"/>
        <v>4687.7559999999985</v>
      </c>
      <c r="I65" s="20">
        <f t="shared" si="4"/>
        <v>0</v>
      </c>
      <c r="J65" s="20">
        <f t="shared" si="5"/>
        <v>4687.7559999999985</v>
      </c>
    </row>
    <row r="66" spans="1:10" ht="18.75" customHeight="1" x14ac:dyDescent="0.25">
      <c r="A66" s="21" t="s">
        <v>12</v>
      </c>
      <c r="B66" s="12" t="s">
        <v>40</v>
      </c>
      <c r="C66" s="13" t="s">
        <v>41</v>
      </c>
      <c r="D66" s="22">
        <v>13769945.853000039</v>
      </c>
      <c r="E66" s="22">
        <v>349160.01099998789</v>
      </c>
      <c r="F66" s="22">
        <v>14011922.99700002</v>
      </c>
      <c r="G66" s="22">
        <v>917995.10499995726</v>
      </c>
      <c r="H66" s="23">
        <f t="shared" si="3"/>
        <v>27781868.850000061</v>
      </c>
      <c r="I66" s="23">
        <f t="shared" si="4"/>
        <v>1267155.1159999452</v>
      </c>
      <c r="J66" s="23">
        <f t="shared" si="5"/>
        <v>29049023.966000006</v>
      </c>
    </row>
    <row r="67" spans="1:10" ht="18.75" customHeight="1" x14ac:dyDescent="0.25">
      <c r="A67" s="18" t="s">
        <v>12</v>
      </c>
      <c r="B67" s="9" t="s">
        <v>32</v>
      </c>
      <c r="C67" s="10" t="s">
        <v>33</v>
      </c>
      <c r="D67" s="19">
        <v>3451902.1780000022</v>
      </c>
      <c r="E67" s="19">
        <v>165464.59999999989</v>
      </c>
      <c r="F67" s="19">
        <v>3649281.7830000012</v>
      </c>
      <c r="G67" s="19">
        <v>148809</v>
      </c>
      <c r="H67" s="20">
        <f t="shared" si="3"/>
        <v>7101183.9610000029</v>
      </c>
      <c r="I67" s="20">
        <f t="shared" si="4"/>
        <v>314273.59999999986</v>
      </c>
      <c r="J67" s="20">
        <f t="shared" si="5"/>
        <v>7415457.5610000025</v>
      </c>
    </row>
    <row r="68" spans="1:10" ht="18.75" customHeight="1" x14ac:dyDescent="0.25">
      <c r="A68" s="21" t="s">
        <v>12</v>
      </c>
      <c r="B68" s="12" t="s">
        <v>35</v>
      </c>
      <c r="C68" s="13" t="s">
        <v>36</v>
      </c>
      <c r="D68" s="22">
        <v>1499320.504999998</v>
      </c>
      <c r="E68" s="22">
        <v>244522.693</v>
      </c>
      <c r="F68" s="22">
        <v>3465871.8479999988</v>
      </c>
      <c r="G68" s="22">
        <v>55209.056999999993</v>
      </c>
      <c r="H68" s="23">
        <f t="shared" si="3"/>
        <v>4965192.3529999964</v>
      </c>
      <c r="I68" s="23">
        <f t="shared" si="4"/>
        <v>299731.75</v>
      </c>
      <c r="J68" s="23">
        <f t="shared" si="5"/>
        <v>5264924.1029999964</v>
      </c>
    </row>
    <row r="69" spans="1:10" ht="18.75" customHeight="1" x14ac:dyDescent="0.25">
      <c r="A69" s="18" t="s">
        <v>12</v>
      </c>
      <c r="B69" s="9" t="s">
        <v>34</v>
      </c>
      <c r="C69" s="10" t="s">
        <v>25</v>
      </c>
      <c r="D69" s="19">
        <v>2763307.5550000011</v>
      </c>
      <c r="E69" s="19">
        <v>25387.998</v>
      </c>
      <c r="F69" s="19">
        <v>1892500.331</v>
      </c>
      <c r="G69" s="19">
        <v>122881.268</v>
      </c>
      <c r="H69" s="20">
        <f t="shared" si="3"/>
        <v>4655807.8860000009</v>
      </c>
      <c r="I69" s="20">
        <f t="shared" si="4"/>
        <v>148269.266</v>
      </c>
      <c r="J69" s="20">
        <f t="shared" si="5"/>
        <v>4804077.1520000007</v>
      </c>
    </row>
    <row r="70" spans="1:10" ht="18.75" customHeight="1" x14ac:dyDescent="0.25">
      <c r="A70" s="21" t="s">
        <v>12</v>
      </c>
      <c r="B70" s="12" t="s">
        <v>26</v>
      </c>
      <c r="C70" s="13" t="s">
        <v>23</v>
      </c>
      <c r="D70" s="22">
        <v>1803721.4709999929</v>
      </c>
      <c r="E70" s="22">
        <v>121577.9029999991</v>
      </c>
      <c r="F70" s="22">
        <v>1691976.5079999981</v>
      </c>
      <c r="G70" s="22">
        <v>82821.593999999241</v>
      </c>
      <c r="H70" s="23">
        <f t="shared" si="3"/>
        <v>3495697.978999991</v>
      </c>
      <c r="I70" s="23">
        <f t="shared" si="4"/>
        <v>204399.49699999834</v>
      </c>
      <c r="J70" s="23">
        <f t="shared" si="5"/>
        <v>3700097.4759999895</v>
      </c>
    </row>
    <row r="71" spans="1:10" ht="18.75" customHeight="1" x14ac:dyDescent="0.25">
      <c r="A71" s="18" t="s">
        <v>12</v>
      </c>
      <c r="B71" s="9" t="s">
        <v>24</v>
      </c>
      <c r="C71" s="10" t="s">
        <v>25</v>
      </c>
      <c r="D71" s="19">
        <v>1118350.463</v>
      </c>
      <c r="E71" s="19">
        <v>8085.1900000000014</v>
      </c>
      <c r="F71" s="19">
        <v>1200399.3659999999</v>
      </c>
      <c r="G71" s="19">
        <v>45906.383000000002</v>
      </c>
      <c r="H71" s="20">
        <f t="shared" ref="H71:H102" si="6">D71+F71</f>
        <v>2318749.8289999999</v>
      </c>
      <c r="I71" s="20">
        <f t="shared" ref="I71:I102" si="7">E71+G71</f>
        <v>53991.573000000004</v>
      </c>
      <c r="J71" s="20">
        <f t="shared" ref="J71:J102" si="8">H71+I71</f>
        <v>2372741.4019999998</v>
      </c>
    </row>
    <row r="72" spans="1:10" ht="18.75" customHeight="1" x14ac:dyDescent="0.25">
      <c r="A72" s="21" t="s">
        <v>12</v>
      </c>
      <c r="B72" s="12" t="s">
        <v>37</v>
      </c>
      <c r="C72" s="13" t="s">
        <v>38</v>
      </c>
      <c r="D72" s="22">
        <v>976974.71400000015</v>
      </c>
      <c r="E72" s="22">
        <v>21035.376</v>
      </c>
      <c r="F72" s="22">
        <v>1241785.0959999999</v>
      </c>
      <c r="G72" s="22">
        <v>40898.262000000002</v>
      </c>
      <c r="H72" s="23">
        <f t="shared" si="6"/>
        <v>2218759.81</v>
      </c>
      <c r="I72" s="23">
        <f t="shared" si="7"/>
        <v>61933.638000000006</v>
      </c>
      <c r="J72" s="23">
        <f t="shared" si="8"/>
        <v>2280693.4479999999</v>
      </c>
    </row>
    <row r="73" spans="1:10" ht="18.75" customHeight="1" x14ac:dyDescent="0.25">
      <c r="A73" s="18" t="s">
        <v>12</v>
      </c>
      <c r="B73" s="9" t="s">
        <v>44</v>
      </c>
      <c r="C73" s="10" t="s">
        <v>45</v>
      </c>
      <c r="D73" s="19">
        <v>1766365.6</v>
      </c>
      <c r="E73" s="19">
        <v>1856</v>
      </c>
      <c r="F73" s="19">
        <v>309317</v>
      </c>
      <c r="G73" s="19">
        <v>94625</v>
      </c>
      <c r="H73" s="20">
        <f t="shared" si="6"/>
        <v>2075682.6</v>
      </c>
      <c r="I73" s="20">
        <f t="shared" si="7"/>
        <v>96481</v>
      </c>
      <c r="J73" s="20">
        <f t="shared" si="8"/>
        <v>2172163.6</v>
      </c>
    </row>
    <row r="74" spans="1:10" ht="18.75" customHeight="1" x14ac:dyDescent="0.25">
      <c r="A74" s="21" t="s">
        <v>12</v>
      </c>
      <c r="B74" s="12" t="s">
        <v>47</v>
      </c>
      <c r="C74" s="13" t="s">
        <v>48</v>
      </c>
      <c r="D74" s="22">
        <v>818430.20899999887</v>
      </c>
      <c r="E74" s="22">
        <v>10427.5</v>
      </c>
      <c r="F74" s="22">
        <v>1240840.9799999991</v>
      </c>
      <c r="G74" s="22">
        <v>9864.9</v>
      </c>
      <c r="H74" s="23">
        <f t="shared" si="6"/>
        <v>2059271.1889999979</v>
      </c>
      <c r="I74" s="23">
        <f t="shared" si="7"/>
        <v>20292.400000000001</v>
      </c>
      <c r="J74" s="23">
        <f t="shared" si="8"/>
        <v>2079563.5889999978</v>
      </c>
    </row>
    <row r="75" spans="1:10" ht="18.75" customHeight="1" x14ac:dyDescent="0.25">
      <c r="A75" s="18" t="s">
        <v>12</v>
      </c>
      <c r="B75" s="9" t="s">
        <v>42</v>
      </c>
      <c r="C75" s="10" t="s">
        <v>23</v>
      </c>
      <c r="D75" s="19">
        <v>317262.7</v>
      </c>
      <c r="E75" s="19">
        <v>14901.236000000001</v>
      </c>
      <c r="F75" s="19">
        <v>238016.96900000001</v>
      </c>
      <c r="G75" s="19">
        <v>5005.3019999999997</v>
      </c>
      <c r="H75" s="20">
        <f t="shared" si="6"/>
        <v>555279.66899999999</v>
      </c>
      <c r="I75" s="20">
        <f t="shared" si="7"/>
        <v>19906.538</v>
      </c>
      <c r="J75" s="20">
        <f t="shared" si="8"/>
        <v>575186.20699999994</v>
      </c>
    </row>
    <row r="76" spans="1:10" ht="18.75" customHeight="1" x14ac:dyDescent="0.25">
      <c r="A76" s="21" t="s">
        <v>12</v>
      </c>
      <c r="B76" s="12" t="s">
        <v>46</v>
      </c>
      <c r="C76" s="13" t="s">
        <v>17</v>
      </c>
      <c r="D76" s="22">
        <v>31872.25599999999</v>
      </c>
      <c r="E76" s="22">
        <v>16370.54699999999</v>
      </c>
      <c r="F76" s="22">
        <v>243640.4149999998</v>
      </c>
      <c r="G76" s="22">
        <v>3724.413000000005</v>
      </c>
      <c r="H76" s="23">
        <f t="shared" si="6"/>
        <v>275512.6709999998</v>
      </c>
      <c r="I76" s="23">
        <f t="shared" si="7"/>
        <v>20094.959999999995</v>
      </c>
      <c r="J76" s="23">
        <f t="shared" si="8"/>
        <v>295607.63099999982</v>
      </c>
    </row>
    <row r="77" spans="1:10" ht="18.75" customHeight="1" x14ac:dyDescent="0.25">
      <c r="A77" s="18" t="s">
        <v>12</v>
      </c>
      <c r="B77" s="9" t="s">
        <v>29</v>
      </c>
      <c r="C77" s="10" t="s">
        <v>30</v>
      </c>
      <c r="D77" s="19">
        <v>12598.993</v>
      </c>
      <c r="E77" s="19">
        <v>34947.919999999998</v>
      </c>
      <c r="F77" s="19">
        <v>232392.67499999999</v>
      </c>
      <c r="G77" s="19">
        <v>2810.75</v>
      </c>
      <c r="H77" s="20">
        <f t="shared" si="6"/>
        <v>244991.66799999998</v>
      </c>
      <c r="I77" s="20">
        <f t="shared" si="7"/>
        <v>37758.67</v>
      </c>
      <c r="J77" s="20">
        <f t="shared" si="8"/>
        <v>282750.33799999999</v>
      </c>
    </row>
    <row r="78" spans="1:10" ht="18.75" customHeight="1" x14ac:dyDescent="0.25">
      <c r="A78" s="21" t="s">
        <v>12</v>
      </c>
      <c r="B78" s="12" t="s">
        <v>20</v>
      </c>
      <c r="C78" s="13" t="s">
        <v>21</v>
      </c>
      <c r="D78" s="22">
        <v>45246.483999999997</v>
      </c>
      <c r="E78" s="22">
        <v>29704.117999999999</v>
      </c>
      <c r="F78" s="22">
        <v>173598.671</v>
      </c>
      <c r="G78" s="22">
        <v>33165.582999999999</v>
      </c>
      <c r="H78" s="23">
        <f t="shared" si="6"/>
        <v>218845.155</v>
      </c>
      <c r="I78" s="23">
        <f t="shared" si="7"/>
        <v>62869.701000000001</v>
      </c>
      <c r="J78" s="23">
        <f t="shared" si="8"/>
        <v>281714.85600000003</v>
      </c>
    </row>
    <row r="79" spans="1:10" ht="18.75" customHeight="1" x14ac:dyDescent="0.25">
      <c r="A79" s="18" t="s">
        <v>12</v>
      </c>
      <c r="B79" s="9" t="s">
        <v>16</v>
      </c>
      <c r="C79" s="10" t="s">
        <v>17</v>
      </c>
      <c r="D79" s="19">
        <v>48553.332999999977</v>
      </c>
      <c r="E79" s="19">
        <v>15624.93699999996</v>
      </c>
      <c r="F79" s="19">
        <v>151968.2570000001</v>
      </c>
      <c r="G79" s="19">
        <v>2196.4340000000011</v>
      </c>
      <c r="H79" s="20">
        <f t="shared" si="6"/>
        <v>200521.59000000008</v>
      </c>
      <c r="I79" s="20">
        <f t="shared" si="7"/>
        <v>17821.370999999963</v>
      </c>
      <c r="J79" s="20">
        <f t="shared" si="8"/>
        <v>218342.96100000004</v>
      </c>
    </row>
    <row r="80" spans="1:10" ht="18.75" customHeight="1" x14ac:dyDescent="0.25">
      <c r="A80" s="21" t="s">
        <v>12</v>
      </c>
      <c r="B80" s="12" t="s">
        <v>22</v>
      </c>
      <c r="C80" s="13" t="s">
        <v>23</v>
      </c>
      <c r="D80" s="22">
        <v>57059.108000000007</v>
      </c>
      <c r="E80" s="22">
        <v>854.85</v>
      </c>
      <c r="F80" s="22">
        <v>49553.928</v>
      </c>
      <c r="G80" s="22">
        <v>2171.7199999999998</v>
      </c>
      <c r="H80" s="23">
        <f t="shared" si="6"/>
        <v>106613.03600000001</v>
      </c>
      <c r="I80" s="23">
        <f t="shared" si="7"/>
        <v>3026.5699999999997</v>
      </c>
      <c r="J80" s="23">
        <f t="shared" si="8"/>
        <v>109639.606</v>
      </c>
    </row>
    <row r="81" spans="1:10" ht="18.75" customHeight="1" x14ac:dyDescent="0.25">
      <c r="A81" s="18" t="s">
        <v>12</v>
      </c>
      <c r="B81" s="9" t="s">
        <v>51</v>
      </c>
      <c r="C81" s="10" t="s">
        <v>52</v>
      </c>
      <c r="D81" s="19">
        <v>3526.7570000000001</v>
      </c>
      <c r="E81" s="19">
        <v>587.89</v>
      </c>
      <c r="F81" s="19">
        <v>28277.138999999999</v>
      </c>
      <c r="G81" s="19"/>
      <c r="H81" s="20">
        <f t="shared" si="6"/>
        <v>31803.896000000001</v>
      </c>
      <c r="I81" s="20">
        <f t="shared" si="7"/>
        <v>587.89</v>
      </c>
      <c r="J81" s="20">
        <f t="shared" si="8"/>
        <v>32391.786</v>
      </c>
    </row>
    <row r="82" spans="1:10" ht="18.75" customHeight="1" x14ac:dyDescent="0.25">
      <c r="A82" s="21" t="s">
        <v>12</v>
      </c>
      <c r="B82" s="12" t="s">
        <v>27</v>
      </c>
      <c r="C82" s="13" t="s">
        <v>28</v>
      </c>
      <c r="D82" s="22"/>
      <c r="E82" s="22">
        <v>28638.488000000001</v>
      </c>
      <c r="F82" s="22"/>
      <c r="G82" s="22">
        <v>1244.7719999999999</v>
      </c>
      <c r="H82" s="23">
        <f t="shared" si="6"/>
        <v>0</v>
      </c>
      <c r="I82" s="23">
        <f t="shared" si="7"/>
        <v>29883.260000000002</v>
      </c>
      <c r="J82" s="23">
        <f t="shared" si="8"/>
        <v>29883.260000000002</v>
      </c>
    </row>
    <row r="83" spans="1:10" ht="18.75" customHeight="1" x14ac:dyDescent="0.25">
      <c r="A83" s="18" t="s">
        <v>12</v>
      </c>
      <c r="B83" s="9" t="s">
        <v>39</v>
      </c>
      <c r="C83" s="10" t="s">
        <v>17</v>
      </c>
      <c r="D83" s="19">
        <v>337.48</v>
      </c>
      <c r="E83" s="19"/>
      <c r="F83" s="19">
        <v>28233.14</v>
      </c>
      <c r="G83" s="19"/>
      <c r="H83" s="20">
        <f t="shared" si="6"/>
        <v>28570.62</v>
      </c>
      <c r="I83" s="20">
        <f t="shared" si="7"/>
        <v>0</v>
      </c>
      <c r="J83" s="20">
        <f t="shared" si="8"/>
        <v>28570.62</v>
      </c>
    </row>
    <row r="84" spans="1:10" ht="18.75" customHeight="1" x14ac:dyDescent="0.25">
      <c r="A84" s="21" t="s">
        <v>12</v>
      </c>
      <c r="B84" s="12" t="s">
        <v>50</v>
      </c>
      <c r="C84" s="13" t="s">
        <v>45</v>
      </c>
      <c r="D84" s="22">
        <v>7134.5700000000006</v>
      </c>
      <c r="E84" s="22">
        <v>13.2</v>
      </c>
      <c r="F84" s="22">
        <v>237.73</v>
      </c>
      <c r="G84" s="22">
        <v>15</v>
      </c>
      <c r="H84" s="23">
        <f t="shared" si="6"/>
        <v>7372.3</v>
      </c>
      <c r="I84" s="23">
        <f t="shared" si="7"/>
        <v>28.2</v>
      </c>
      <c r="J84" s="23">
        <f t="shared" si="8"/>
        <v>7400.5</v>
      </c>
    </row>
    <row r="85" spans="1:10" ht="18.75" customHeight="1" x14ac:dyDescent="0.25">
      <c r="A85" s="18" t="s">
        <v>12</v>
      </c>
      <c r="B85" s="9" t="s">
        <v>43</v>
      </c>
      <c r="C85" s="10" t="s">
        <v>41</v>
      </c>
      <c r="D85" s="19">
        <v>603.07400000000007</v>
      </c>
      <c r="E85" s="19"/>
      <c r="F85" s="19">
        <v>205.82</v>
      </c>
      <c r="G85" s="19"/>
      <c r="H85" s="20">
        <f t="shared" si="6"/>
        <v>808.89400000000001</v>
      </c>
      <c r="I85" s="20">
        <f t="shared" si="7"/>
        <v>0</v>
      </c>
      <c r="J85" s="20">
        <f t="shared" si="8"/>
        <v>808.89400000000001</v>
      </c>
    </row>
    <row r="86" spans="1:10" ht="18.75" customHeight="1" x14ac:dyDescent="0.25">
      <c r="A86" s="21" t="s">
        <v>13</v>
      </c>
      <c r="B86" s="12" t="s">
        <v>40</v>
      </c>
      <c r="C86" s="13" t="s">
        <v>41</v>
      </c>
      <c r="D86" s="22">
        <v>12999218.129000001</v>
      </c>
      <c r="E86" s="22">
        <v>417827.5179999675</v>
      </c>
      <c r="F86" s="22">
        <v>14670807.881999999</v>
      </c>
      <c r="G86" s="22">
        <v>859242.47399991425</v>
      </c>
      <c r="H86" s="23">
        <f t="shared" si="6"/>
        <v>27670026.011</v>
      </c>
      <c r="I86" s="23">
        <f t="shared" si="7"/>
        <v>1277069.9919998818</v>
      </c>
      <c r="J86" s="23">
        <f t="shared" si="8"/>
        <v>28947096.002999883</v>
      </c>
    </row>
    <row r="87" spans="1:10" ht="18.75" customHeight="1" x14ac:dyDescent="0.25">
      <c r="A87" s="18" t="s">
        <v>13</v>
      </c>
      <c r="B87" s="9" t="s">
        <v>32</v>
      </c>
      <c r="C87" s="10" t="s">
        <v>33</v>
      </c>
      <c r="D87" s="19">
        <v>3782695.9049999979</v>
      </c>
      <c r="E87" s="19">
        <v>164322.70000000001</v>
      </c>
      <c r="F87" s="19">
        <v>4361555.9039999992</v>
      </c>
      <c r="G87" s="19">
        <v>149742.39999999999</v>
      </c>
      <c r="H87" s="20">
        <f t="shared" si="6"/>
        <v>8144251.8089999966</v>
      </c>
      <c r="I87" s="20">
        <f t="shared" si="7"/>
        <v>314065.09999999998</v>
      </c>
      <c r="J87" s="20">
        <f t="shared" si="8"/>
        <v>8458316.9089999963</v>
      </c>
    </row>
    <row r="88" spans="1:10" ht="18.75" customHeight="1" x14ac:dyDescent="0.25">
      <c r="A88" s="21" t="s">
        <v>13</v>
      </c>
      <c r="B88" s="12" t="s">
        <v>35</v>
      </c>
      <c r="C88" s="13" t="s">
        <v>36</v>
      </c>
      <c r="D88" s="22">
        <v>2012985.534</v>
      </c>
      <c r="E88" s="22">
        <v>212251.24600000001</v>
      </c>
      <c r="F88" s="22">
        <v>3668152.3349999981</v>
      </c>
      <c r="G88" s="22">
        <v>93910.042999999991</v>
      </c>
      <c r="H88" s="23">
        <f t="shared" si="6"/>
        <v>5681137.8689999981</v>
      </c>
      <c r="I88" s="23">
        <f t="shared" si="7"/>
        <v>306161.28899999999</v>
      </c>
      <c r="J88" s="23">
        <f t="shared" si="8"/>
        <v>5987299.157999998</v>
      </c>
    </row>
    <row r="89" spans="1:10" ht="18.75" customHeight="1" x14ac:dyDescent="0.25">
      <c r="A89" s="18" t="s">
        <v>13</v>
      </c>
      <c r="B89" s="9" t="s">
        <v>34</v>
      </c>
      <c r="C89" s="10" t="s">
        <v>25</v>
      </c>
      <c r="D89" s="19">
        <v>2328755.7459999979</v>
      </c>
      <c r="E89" s="19">
        <v>19789.202000000001</v>
      </c>
      <c r="F89" s="19">
        <v>1798266.360000001</v>
      </c>
      <c r="G89" s="19">
        <v>102834.905</v>
      </c>
      <c r="H89" s="20">
        <f t="shared" si="6"/>
        <v>4127022.1059999987</v>
      </c>
      <c r="I89" s="20">
        <f t="shared" si="7"/>
        <v>122624.107</v>
      </c>
      <c r="J89" s="20">
        <f t="shared" si="8"/>
        <v>4249646.2129999986</v>
      </c>
    </row>
    <row r="90" spans="1:10" ht="18.75" customHeight="1" x14ac:dyDescent="0.25">
      <c r="A90" s="21" t="s">
        <v>13</v>
      </c>
      <c r="B90" s="12" t="s">
        <v>26</v>
      </c>
      <c r="C90" s="13" t="s">
        <v>23</v>
      </c>
      <c r="D90" s="22">
        <v>1391965.707000003</v>
      </c>
      <c r="E90" s="22">
        <v>91432.379000000597</v>
      </c>
      <c r="F90" s="22">
        <v>1710768.8120000011</v>
      </c>
      <c r="G90" s="22">
        <v>88682.808000000543</v>
      </c>
      <c r="H90" s="23">
        <f t="shared" si="6"/>
        <v>3102734.519000004</v>
      </c>
      <c r="I90" s="23">
        <f t="shared" si="7"/>
        <v>180115.18700000114</v>
      </c>
      <c r="J90" s="23">
        <f t="shared" si="8"/>
        <v>3282849.7060000054</v>
      </c>
    </row>
    <row r="91" spans="1:10" ht="18.75" customHeight="1" x14ac:dyDescent="0.25">
      <c r="A91" s="18" t="s">
        <v>13</v>
      </c>
      <c r="B91" s="9" t="s">
        <v>47</v>
      </c>
      <c r="C91" s="10" t="s">
        <v>48</v>
      </c>
      <c r="D91" s="19">
        <v>935134.30699999759</v>
      </c>
      <c r="E91" s="19">
        <v>13186.1</v>
      </c>
      <c r="F91" s="19">
        <v>1678137.6459999999</v>
      </c>
      <c r="G91" s="19">
        <v>12942.58</v>
      </c>
      <c r="H91" s="20">
        <f t="shared" si="6"/>
        <v>2613271.9529999974</v>
      </c>
      <c r="I91" s="20">
        <f t="shared" si="7"/>
        <v>26128.68</v>
      </c>
      <c r="J91" s="20">
        <f t="shared" si="8"/>
        <v>2639400.6329999976</v>
      </c>
    </row>
    <row r="92" spans="1:10" ht="18.75" customHeight="1" x14ac:dyDescent="0.25">
      <c r="A92" s="21" t="s">
        <v>13</v>
      </c>
      <c r="B92" s="12" t="s">
        <v>37</v>
      </c>
      <c r="C92" s="13" t="s">
        <v>38</v>
      </c>
      <c r="D92" s="22">
        <v>963276.28400000022</v>
      </c>
      <c r="E92" s="22">
        <v>14990.620999999999</v>
      </c>
      <c r="F92" s="22">
        <v>1346972.2019999989</v>
      </c>
      <c r="G92" s="22">
        <v>37020.447999999997</v>
      </c>
      <c r="H92" s="23">
        <f t="shared" si="6"/>
        <v>2310248.4859999991</v>
      </c>
      <c r="I92" s="23">
        <f t="shared" si="7"/>
        <v>52011.068999999996</v>
      </c>
      <c r="J92" s="23">
        <f t="shared" si="8"/>
        <v>2362259.5549999992</v>
      </c>
    </row>
    <row r="93" spans="1:10" ht="18.75" customHeight="1" x14ac:dyDescent="0.25">
      <c r="A93" s="18" t="s">
        <v>13</v>
      </c>
      <c r="B93" s="9" t="s">
        <v>44</v>
      </c>
      <c r="C93" s="10" t="s">
        <v>45</v>
      </c>
      <c r="D93" s="19">
        <v>1737040.338</v>
      </c>
      <c r="E93" s="19">
        <v>546.70000000000005</v>
      </c>
      <c r="F93" s="19">
        <v>346591.06299999991</v>
      </c>
      <c r="G93" s="19">
        <v>81347.38</v>
      </c>
      <c r="H93" s="20">
        <f t="shared" si="6"/>
        <v>2083631.4009999998</v>
      </c>
      <c r="I93" s="20">
        <f t="shared" si="7"/>
        <v>81894.080000000002</v>
      </c>
      <c r="J93" s="20">
        <f t="shared" si="8"/>
        <v>2165525.4809999997</v>
      </c>
    </row>
    <row r="94" spans="1:10" ht="18.75" customHeight="1" x14ac:dyDescent="0.25">
      <c r="A94" s="21" t="s">
        <v>13</v>
      </c>
      <c r="B94" s="12" t="s">
        <v>24</v>
      </c>
      <c r="C94" s="13" t="s">
        <v>25</v>
      </c>
      <c r="D94" s="22">
        <v>876168.71800000011</v>
      </c>
      <c r="E94" s="22">
        <v>2956.302000000001</v>
      </c>
      <c r="F94" s="22">
        <v>713673.46499999973</v>
      </c>
      <c r="G94" s="22">
        <v>31988.165000000001</v>
      </c>
      <c r="H94" s="23">
        <f t="shared" si="6"/>
        <v>1589842.1829999997</v>
      </c>
      <c r="I94" s="23">
        <f t="shared" si="7"/>
        <v>34944.467000000004</v>
      </c>
      <c r="J94" s="23">
        <f t="shared" si="8"/>
        <v>1624786.6499999997</v>
      </c>
    </row>
    <row r="95" spans="1:10" ht="18.75" customHeight="1" x14ac:dyDescent="0.25">
      <c r="A95" s="18" t="s">
        <v>13</v>
      </c>
      <c r="B95" s="9" t="s">
        <v>42</v>
      </c>
      <c r="C95" s="10" t="s">
        <v>23</v>
      </c>
      <c r="D95" s="19">
        <v>248904.13</v>
      </c>
      <c r="E95" s="19">
        <v>13973.77</v>
      </c>
      <c r="F95" s="19">
        <v>203757.52299999999</v>
      </c>
      <c r="G95" s="19">
        <v>15425.844999999999</v>
      </c>
      <c r="H95" s="20">
        <f t="shared" si="6"/>
        <v>452661.65299999999</v>
      </c>
      <c r="I95" s="20">
        <f t="shared" si="7"/>
        <v>29399.614999999998</v>
      </c>
      <c r="J95" s="20">
        <f t="shared" si="8"/>
        <v>482061.26799999998</v>
      </c>
    </row>
    <row r="96" spans="1:10" ht="18.75" customHeight="1" x14ac:dyDescent="0.25">
      <c r="A96" s="21" t="s">
        <v>13</v>
      </c>
      <c r="B96" s="12" t="s">
        <v>46</v>
      </c>
      <c r="C96" s="13" t="s">
        <v>17</v>
      </c>
      <c r="D96" s="22">
        <v>31327.070000000011</v>
      </c>
      <c r="E96" s="22">
        <v>12483.4200000001</v>
      </c>
      <c r="F96" s="22">
        <v>346481.66000000009</v>
      </c>
      <c r="G96" s="22">
        <v>6711.4499999999889</v>
      </c>
      <c r="H96" s="23">
        <f t="shared" si="6"/>
        <v>377808.7300000001</v>
      </c>
      <c r="I96" s="23">
        <f t="shared" si="7"/>
        <v>19194.87000000009</v>
      </c>
      <c r="J96" s="23">
        <f t="shared" si="8"/>
        <v>397003.60000000021</v>
      </c>
    </row>
    <row r="97" spans="1:10" ht="18.75" customHeight="1" x14ac:dyDescent="0.25">
      <c r="A97" s="18" t="s">
        <v>13</v>
      </c>
      <c r="B97" s="9" t="s">
        <v>22</v>
      </c>
      <c r="C97" s="10" t="s">
        <v>23</v>
      </c>
      <c r="D97" s="19">
        <v>170318.18000000011</v>
      </c>
      <c r="E97" s="19">
        <v>7556.4899999999989</v>
      </c>
      <c r="F97" s="19">
        <v>168192.40900000001</v>
      </c>
      <c r="G97" s="19">
        <v>734.17499999999995</v>
      </c>
      <c r="H97" s="20">
        <f t="shared" si="6"/>
        <v>338510.58900000015</v>
      </c>
      <c r="I97" s="20">
        <f t="shared" si="7"/>
        <v>8290.6649999999991</v>
      </c>
      <c r="J97" s="20">
        <f t="shared" si="8"/>
        <v>346801.25400000013</v>
      </c>
    </row>
    <row r="98" spans="1:10" ht="18.75" customHeight="1" x14ac:dyDescent="0.25">
      <c r="A98" s="21" t="s">
        <v>13</v>
      </c>
      <c r="B98" s="12" t="s">
        <v>20</v>
      </c>
      <c r="C98" s="13" t="s">
        <v>21</v>
      </c>
      <c r="D98" s="22">
        <v>34612.264000000003</v>
      </c>
      <c r="E98" s="22">
        <v>32485.038</v>
      </c>
      <c r="F98" s="22">
        <v>151654.77100000001</v>
      </c>
      <c r="G98" s="22">
        <v>62083.036999999997</v>
      </c>
      <c r="H98" s="23">
        <f t="shared" si="6"/>
        <v>186267.035</v>
      </c>
      <c r="I98" s="23">
        <f t="shared" si="7"/>
        <v>94568.074999999997</v>
      </c>
      <c r="J98" s="23">
        <f t="shared" si="8"/>
        <v>280835.11</v>
      </c>
    </row>
    <row r="99" spans="1:10" ht="18.75" customHeight="1" x14ac:dyDescent="0.25">
      <c r="A99" s="18" t="s">
        <v>13</v>
      </c>
      <c r="B99" s="9" t="s">
        <v>29</v>
      </c>
      <c r="C99" s="10" t="s">
        <v>30</v>
      </c>
      <c r="D99" s="19">
        <v>6412.6190000000006</v>
      </c>
      <c r="E99" s="19">
        <v>31951.208999999999</v>
      </c>
      <c r="F99" s="19">
        <v>215404.52200000099</v>
      </c>
      <c r="G99" s="19">
        <v>2928.4430000000002</v>
      </c>
      <c r="H99" s="20">
        <f t="shared" si="6"/>
        <v>221817.14100000099</v>
      </c>
      <c r="I99" s="20">
        <f t="shared" si="7"/>
        <v>34879.652000000002</v>
      </c>
      <c r="J99" s="20">
        <f t="shared" si="8"/>
        <v>256696.79300000099</v>
      </c>
    </row>
    <row r="100" spans="1:10" ht="18.75" customHeight="1" x14ac:dyDescent="0.25">
      <c r="A100" s="21" t="s">
        <v>13</v>
      </c>
      <c r="B100" s="12" t="s">
        <v>16</v>
      </c>
      <c r="C100" s="13" t="s">
        <v>17</v>
      </c>
      <c r="D100" s="22">
        <v>34642.629999999997</v>
      </c>
      <c r="E100" s="22">
        <v>14739.95999999995</v>
      </c>
      <c r="F100" s="22">
        <v>163806.08000000019</v>
      </c>
      <c r="G100" s="22">
        <v>3049.6800000000021</v>
      </c>
      <c r="H100" s="23">
        <f t="shared" si="6"/>
        <v>198448.7100000002</v>
      </c>
      <c r="I100" s="23">
        <f t="shared" si="7"/>
        <v>17789.639999999952</v>
      </c>
      <c r="J100" s="23">
        <f t="shared" si="8"/>
        <v>216238.35000000015</v>
      </c>
    </row>
    <row r="101" spans="1:10" ht="18.75" customHeight="1" x14ac:dyDescent="0.25">
      <c r="A101" s="18" t="s">
        <v>13</v>
      </c>
      <c r="B101" s="9" t="s">
        <v>27</v>
      </c>
      <c r="C101" s="10" t="s">
        <v>28</v>
      </c>
      <c r="D101" s="19"/>
      <c r="E101" s="19">
        <v>5299.7120000000004</v>
      </c>
      <c r="F101" s="19"/>
      <c r="G101" s="19">
        <v>17921.864000000001</v>
      </c>
      <c r="H101" s="20">
        <f t="shared" si="6"/>
        <v>0</v>
      </c>
      <c r="I101" s="20">
        <f t="shared" si="7"/>
        <v>23221.576000000001</v>
      </c>
      <c r="J101" s="20">
        <f t="shared" si="8"/>
        <v>23221.576000000001</v>
      </c>
    </row>
    <row r="102" spans="1:10" ht="18.75" customHeight="1" x14ac:dyDescent="0.25">
      <c r="A102" s="21" t="s">
        <v>13</v>
      </c>
      <c r="B102" s="12" t="s">
        <v>51</v>
      </c>
      <c r="C102" s="13" t="s">
        <v>52</v>
      </c>
      <c r="D102" s="22">
        <v>4164.4650000000001</v>
      </c>
      <c r="E102" s="22"/>
      <c r="F102" s="22">
        <v>777.56000000000006</v>
      </c>
      <c r="G102" s="22">
        <v>565.70000000000005</v>
      </c>
      <c r="H102" s="23">
        <f t="shared" si="6"/>
        <v>4942.0250000000005</v>
      </c>
      <c r="I102" s="23">
        <f t="shared" si="7"/>
        <v>565.70000000000005</v>
      </c>
      <c r="J102" s="23">
        <f t="shared" si="8"/>
        <v>5507.7250000000004</v>
      </c>
    </row>
    <row r="103" spans="1:10" ht="18.75" customHeight="1" x14ac:dyDescent="0.25">
      <c r="A103" s="18" t="s">
        <v>13</v>
      </c>
      <c r="B103" s="9" t="s">
        <v>39</v>
      </c>
      <c r="C103" s="10" t="s">
        <v>17</v>
      </c>
      <c r="D103" s="19"/>
      <c r="E103" s="19"/>
      <c r="F103" s="19">
        <v>3400.1</v>
      </c>
      <c r="G103" s="19">
        <v>6.62</v>
      </c>
      <c r="H103" s="20">
        <f t="shared" ref="H103:H134" si="9">D103+F103</f>
        <v>3400.1</v>
      </c>
      <c r="I103" s="20">
        <f t="shared" ref="I103:I134" si="10">E103+G103</f>
        <v>6.62</v>
      </c>
      <c r="J103" s="20">
        <f t="shared" ref="J103:J134" si="11">H103+I103</f>
        <v>3406.72</v>
      </c>
    </row>
    <row r="104" spans="1:10" ht="18.75" customHeight="1" x14ac:dyDescent="0.25">
      <c r="A104" s="21" t="s">
        <v>13</v>
      </c>
      <c r="B104" s="12" t="s">
        <v>43</v>
      </c>
      <c r="C104" s="13" t="s">
        <v>41</v>
      </c>
      <c r="D104" s="22">
        <v>1406.79</v>
      </c>
      <c r="E104" s="22"/>
      <c r="F104" s="22"/>
      <c r="G104" s="22"/>
      <c r="H104" s="23">
        <f t="shared" si="9"/>
        <v>1406.79</v>
      </c>
      <c r="I104" s="23">
        <f t="shared" si="10"/>
        <v>0</v>
      </c>
      <c r="J104" s="23">
        <f t="shared" si="11"/>
        <v>1406.79</v>
      </c>
    </row>
    <row r="105" spans="1:10" ht="18.75" customHeight="1" x14ac:dyDescent="0.25">
      <c r="A105" s="18" t="s">
        <v>13</v>
      </c>
      <c r="B105" s="9" t="s">
        <v>18</v>
      </c>
      <c r="C105" s="10" t="s">
        <v>19</v>
      </c>
      <c r="D105" s="19">
        <v>992.25500000000011</v>
      </c>
      <c r="E105" s="19"/>
      <c r="F105" s="19"/>
      <c r="G105" s="19"/>
      <c r="H105" s="20">
        <f t="shared" si="9"/>
        <v>992.25500000000011</v>
      </c>
      <c r="I105" s="20">
        <f t="shared" si="10"/>
        <v>0</v>
      </c>
      <c r="J105" s="20">
        <f t="shared" si="11"/>
        <v>992.25500000000011</v>
      </c>
    </row>
    <row r="106" spans="1:10" ht="18.75" customHeight="1" x14ac:dyDescent="0.25">
      <c r="A106" s="21" t="s">
        <v>13</v>
      </c>
      <c r="B106" s="12" t="s">
        <v>49</v>
      </c>
      <c r="C106" s="13" t="s">
        <v>36</v>
      </c>
      <c r="D106" s="22"/>
      <c r="E106" s="22"/>
      <c r="F106" s="22">
        <v>16.640999999999998</v>
      </c>
      <c r="G106" s="22"/>
      <c r="H106" s="23">
        <f t="shared" si="9"/>
        <v>16.640999999999998</v>
      </c>
      <c r="I106" s="23">
        <f t="shared" si="10"/>
        <v>0</v>
      </c>
      <c r="J106" s="23">
        <f t="shared" si="11"/>
        <v>16.640999999999998</v>
      </c>
    </row>
    <row r="107" spans="1:10" ht="18.75" customHeight="1" x14ac:dyDescent="0.25">
      <c r="A107" s="18" t="s">
        <v>14</v>
      </c>
      <c r="B107" s="9" t="s">
        <v>40</v>
      </c>
      <c r="C107" s="10" t="s">
        <v>41</v>
      </c>
      <c r="D107" s="19">
        <v>11537695.019000011</v>
      </c>
      <c r="E107" s="19">
        <v>585788.58899989957</v>
      </c>
      <c r="F107" s="19">
        <v>16674994.050000001</v>
      </c>
      <c r="G107" s="19">
        <v>574753.44599994412</v>
      </c>
      <c r="H107" s="20">
        <f t="shared" si="9"/>
        <v>28212689.069000013</v>
      </c>
      <c r="I107" s="20">
        <f t="shared" si="10"/>
        <v>1160542.0349998437</v>
      </c>
      <c r="J107" s="20">
        <f t="shared" si="11"/>
        <v>29373231.103999857</v>
      </c>
    </row>
    <row r="108" spans="1:10" ht="18.75" customHeight="1" x14ac:dyDescent="0.25">
      <c r="A108" s="21" t="s">
        <v>14</v>
      </c>
      <c r="B108" s="12" t="s">
        <v>32</v>
      </c>
      <c r="C108" s="13" t="s">
        <v>33</v>
      </c>
      <c r="D108" s="22">
        <v>2912027.469000001</v>
      </c>
      <c r="E108" s="22">
        <v>293779.31</v>
      </c>
      <c r="F108" s="22">
        <v>5107220.9789999984</v>
      </c>
      <c r="G108" s="22">
        <v>106760.68</v>
      </c>
      <c r="H108" s="23">
        <f t="shared" si="9"/>
        <v>8019248.4479999989</v>
      </c>
      <c r="I108" s="23">
        <f t="shared" si="10"/>
        <v>400539.99</v>
      </c>
      <c r="J108" s="23">
        <f t="shared" si="11"/>
        <v>8419788.4379999992</v>
      </c>
    </row>
    <row r="109" spans="1:10" ht="18.75" customHeight="1" x14ac:dyDescent="0.25">
      <c r="A109" s="18" t="s">
        <v>14</v>
      </c>
      <c r="B109" s="9" t="s">
        <v>35</v>
      </c>
      <c r="C109" s="10" t="s">
        <v>36</v>
      </c>
      <c r="D109" s="19">
        <v>1773457.39</v>
      </c>
      <c r="E109" s="19">
        <v>316097.27899999998</v>
      </c>
      <c r="F109" s="19">
        <v>4018057.1520000012</v>
      </c>
      <c r="G109" s="19">
        <v>89629.700000000012</v>
      </c>
      <c r="H109" s="20">
        <f t="shared" si="9"/>
        <v>5791514.5420000013</v>
      </c>
      <c r="I109" s="20">
        <f t="shared" si="10"/>
        <v>405726.97899999999</v>
      </c>
      <c r="J109" s="20">
        <f t="shared" si="11"/>
        <v>6197241.5210000016</v>
      </c>
    </row>
    <row r="110" spans="1:10" ht="18.75" customHeight="1" x14ac:dyDescent="0.25">
      <c r="A110" s="21" t="s">
        <v>14</v>
      </c>
      <c r="B110" s="12" t="s">
        <v>34</v>
      </c>
      <c r="C110" s="13" t="s">
        <v>25</v>
      </c>
      <c r="D110" s="22">
        <v>1786761.986999999</v>
      </c>
      <c r="E110" s="22">
        <v>21800.577000000001</v>
      </c>
      <c r="F110" s="22">
        <v>1603548.223</v>
      </c>
      <c r="G110" s="22">
        <v>52660.418000000012</v>
      </c>
      <c r="H110" s="23">
        <f t="shared" si="9"/>
        <v>3390310.209999999</v>
      </c>
      <c r="I110" s="23">
        <f t="shared" si="10"/>
        <v>74460.99500000001</v>
      </c>
      <c r="J110" s="23">
        <f t="shared" si="11"/>
        <v>3464771.2049999991</v>
      </c>
    </row>
    <row r="111" spans="1:10" ht="18.75" customHeight="1" x14ac:dyDescent="0.25">
      <c r="A111" s="18" t="s">
        <v>14</v>
      </c>
      <c r="B111" s="9" t="s">
        <v>26</v>
      </c>
      <c r="C111" s="10" t="s">
        <v>23</v>
      </c>
      <c r="D111" s="19">
        <v>1038639.1879999971</v>
      </c>
      <c r="E111" s="19">
        <v>71650.632999999914</v>
      </c>
      <c r="F111" s="19">
        <v>1480769.897000001</v>
      </c>
      <c r="G111" s="19">
        <v>52322.843000000837</v>
      </c>
      <c r="H111" s="20">
        <f t="shared" si="9"/>
        <v>2519409.0849999981</v>
      </c>
      <c r="I111" s="20">
        <f t="shared" si="10"/>
        <v>123973.47600000075</v>
      </c>
      <c r="J111" s="20">
        <f t="shared" si="11"/>
        <v>2643382.5609999988</v>
      </c>
    </row>
    <row r="112" spans="1:10" ht="18.75" customHeight="1" x14ac:dyDescent="0.25">
      <c r="A112" s="21" t="s">
        <v>14</v>
      </c>
      <c r="B112" s="12" t="s">
        <v>47</v>
      </c>
      <c r="C112" s="13" t="s">
        <v>48</v>
      </c>
      <c r="D112" s="22">
        <v>871208.86500000034</v>
      </c>
      <c r="E112" s="22">
        <v>4437.6890000000003</v>
      </c>
      <c r="F112" s="22">
        <v>1697271.9650000001</v>
      </c>
      <c r="G112" s="22">
        <v>3031.88</v>
      </c>
      <c r="H112" s="23">
        <f t="shared" si="9"/>
        <v>2568480.8300000005</v>
      </c>
      <c r="I112" s="23">
        <f t="shared" si="10"/>
        <v>7469.5690000000004</v>
      </c>
      <c r="J112" s="23">
        <f t="shared" si="11"/>
        <v>2575950.3990000007</v>
      </c>
    </row>
    <row r="113" spans="1:10" ht="18.75" customHeight="1" x14ac:dyDescent="0.25">
      <c r="A113" s="18" t="s">
        <v>14</v>
      </c>
      <c r="B113" s="9" t="s">
        <v>37</v>
      </c>
      <c r="C113" s="10" t="s">
        <v>38</v>
      </c>
      <c r="D113" s="19">
        <v>993489.88400000008</v>
      </c>
      <c r="E113" s="19">
        <v>22800.197999999731</v>
      </c>
      <c r="F113" s="19">
        <v>1483366.6520000009</v>
      </c>
      <c r="G113" s="19">
        <v>19781.310999999991</v>
      </c>
      <c r="H113" s="20">
        <f t="shared" si="9"/>
        <v>2476856.5360000012</v>
      </c>
      <c r="I113" s="20">
        <f t="shared" si="10"/>
        <v>42581.508999999722</v>
      </c>
      <c r="J113" s="20">
        <f t="shared" si="11"/>
        <v>2519438.0450000009</v>
      </c>
    </row>
    <row r="114" spans="1:10" ht="18.75" customHeight="1" x14ac:dyDescent="0.25">
      <c r="A114" s="21" t="s">
        <v>14</v>
      </c>
      <c r="B114" s="12" t="s">
        <v>44</v>
      </c>
      <c r="C114" s="13" t="s">
        <v>45</v>
      </c>
      <c r="D114" s="22">
        <v>1341631.057999999</v>
      </c>
      <c r="E114" s="22">
        <v>825.40000000000009</v>
      </c>
      <c r="F114" s="22">
        <v>384700.033</v>
      </c>
      <c r="G114" s="22">
        <v>37412.260000000009</v>
      </c>
      <c r="H114" s="23">
        <f t="shared" si="9"/>
        <v>1726331.0909999991</v>
      </c>
      <c r="I114" s="23">
        <f t="shared" si="10"/>
        <v>38237.660000000011</v>
      </c>
      <c r="J114" s="23">
        <f t="shared" si="11"/>
        <v>1764568.750999999</v>
      </c>
    </row>
    <row r="115" spans="1:10" ht="18.75" customHeight="1" x14ac:dyDescent="0.25">
      <c r="A115" s="18" t="s">
        <v>14</v>
      </c>
      <c r="B115" s="9" t="s">
        <v>24</v>
      </c>
      <c r="C115" s="10" t="s">
        <v>25</v>
      </c>
      <c r="D115" s="19">
        <v>721252.61399999959</v>
      </c>
      <c r="E115" s="19">
        <v>3243.2370000000001</v>
      </c>
      <c r="F115" s="19">
        <v>553231.88599999994</v>
      </c>
      <c r="G115" s="19">
        <v>33216.536</v>
      </c>
      <c r="H115" s="20">
        <f t="shared" si="9"/>
        <v>1274484.4999999995</v>
      </c>
      <c r="I115" s="20">
        <f t="shared" si="10"/>
        <v>36459.773000000001</v>
      </c>
      <c r="J115" s="20">
        <f t="shared" si="11"/>
        <v>1310944.2729999996</v>
      </c>
    </row>
    <row r="116" spans="1:10" ht="18.75" customHeight="1" x14ac:dyDescent="0.25">
      <c r="A116" s="21" t="s">
        <v>14</v>
      </c>
      <c r="B116" s="12" t="s">
        <v>46</v>
      </c>
      <c r="C116" s="13" t="s">
        <v>17</v>
      </c>
      <c r="D116" s="22">
        <v>78870.673999998238</v>
      </c>
      <c r="E116" s="22">
        <v>5482.7199999999866</v>
      </c>
      <c r="F116" s="22">
        <v>609055.67199999921</v>
      </c>
      <c r="G116" s="22">
        <v>6515.7</v>
      </c>
      <c r="H116" s="23">
        <f t="shared" si="9"/>
        <v>687926.34599999746</v>
      </c>
      <c r="I116" s="23">
        <f t="shared" si="10"/>
        <v>11998.419999999987</v>
      </c>
      <c r="J116" s="23">
        <f t="shared" si="11"/>
        <v>699924.7659999975</v>
      </c>
    </row>
    <row r="117" spans="1:10" ht="18.75" customHeight="1" x14ac:dyDescent="0.25">
      <c r="A117" s="18" t="s">
        <v>14</v>
      </c>
      <c r="B117" s="9" t="s">
        <v>42</v>
      </c>
      <c r="C117" s="10" t="s">
        <v>23</v>
      </c>
      <c r="D117" s="19">
        <v>254673.79199999999</v>
      </c>
      <c r="E117" s="19">
        <v>5534.5390000000007</v>
      </c>
      <c r="F117" s="19">
        <v>138551.095</v>
      </c>
      <c r="G117" s="19">
        <v>10611.76</v>
      </c>
      <c r="H117" s="20">
        <f t="shared" si="9"/>
        <v>393224.88699999999</v>
      </c>
      <c r="I117" s="20">
        <f t="shared" si="10"/>
        <v>16146.299000000001</v>
      </c>
      <c r="J117" s="20">
        <f t="shared" si="11"/>
        <v>409371.18599999999</v>
      </c>
    </row>
    <row r="118" spans="1:10" ht="18.75" customHeight="1" x14ac:dyDescent="0.25">
      <c r="A118" s="21" t="s">
        <v>14</v>
      </c>
      <c r="B118" s="12" t="s">
        <v>29</v>
      </c>
      <c r="C118" s="13" t="s">
        <v>30</v>
      </c>
      <c r="D118" s="22">
        <v>5510.2039999999988</v>
      </c>
      <c r="E118" s="22">
        <v>39498.436999999998</v>
      </c>
      <c r="F118" s="22">
        <v>250092.04300000001</v>
      </c>
      <c r="G118" s="22">
        <v>1806.05</v>
      </c>
      <c r="H118" s="23">
        <f t="shared" si="9"/>
        <v>255602.247</v>
      </c>
      <c r="I118" s="23">
        <f t="shared" si="10"/>
        <v>41304.487000000001</v>
      </c>
      <c r="J118" s="23">
        <f t="shared" si="11"/>
        <v>296906.734</v>
      </c>
    </row>
    <row r="119" spans="1:10" ht="18.75" customHeight="1" x14ac:dyDescent="0.25">
      <c r="A119" s="18" t="s">
        <v>14</v>
      </c>
      <c r="B119" s="9" t="s">
        <v>20</v>
      </c>
      <c r="C119" s="10" t="s">
        <v>21</v>
      </c>
      <c r="D119" s="19">
        <v>23717.929</v>
      </c>
      <c r="E119" s="19">
        <v>28423.420999999991</v>
      </c>
      <c r="F119" s="19">
        <v>135859.20699999999</v>
      </c>
      <c r="G119" s="19">
        <v>56537.542999999998</v>
      </c>
      <c r="H119" s="20">
        <f t="shared" si="9"/>
        <v>159577.136</v>
      </c>
      <c r="I119" s="20">
        <f t="shared" si="10"/>
        <v>84960.963999999993</v>
      </c>
      <c r="J119" s="20">
        <f t="shared" si="11"/>
        <v>244538.09999999998</v>
      </c>
    </row>
    <row r="120" spans="1:10" ht="18.75" customHeight="1" x14ac:dyDescent="0.25">
      <c r="A120" s="21" t="s">
        <v>14</v>
      </c>
      <c r="B120" s="12" t="s">
        <v>16</v>
      </c>
      <c r="C120" s="13" t="s">
        <v>17</v>
      </c>
      <c r="D120" s="22">
        <v>35817.120999999977</v>
      </c>
      <c r="E120" s="22">
        <v>10653.32999999996</v>
      </c>
      <c r="F120" s="22">
        <v>176007.53500000009</v>
      </c>
      <c r="G120" s="22">
        <v>1086.78</v>
      </c>
      <c r="H120" s="23">
        <f t="shared" si="9"/>
        <v>211824.65600000008</v>
      </c>
      <c r="I120" s="23">
        <f t="shared" si="10"/>
        <v>11740.109999999961</v>
      </c>
      <c r="J120" s="23">
        <f t="shared" si="11"/>
        <v>223564.76600000003</v>
      </c>
    </row>
    <row r="121" spans="1:10" ht="18.75" customHeight="1" x14ac:dyDescent="0.25">
      <c r="A121" s="18" t="s">
        <v>14</v>
      </c>
      <c r="B121" s="9" t="s">
        <v>22</v>
      </c>
      <c r="C121" s="10" t="s">
        <v>23</v>
      </c>
      <c r="D121" s="19">
        <v>26291.02</v>
      </c>
      <c r="E121" s="19">
        <v>2571.14</v>
      </c>
      <c r="F121" s="19">
        <v>39027.860999999997</v>
      </c>
      <c r="G121" s="19"/>
      <c r="H121" s="20">
        <f t="shared" si="9"/>
        <v>65318.880999999994</v>
      </c>
      <c r="I121" s="20">
        <f t="shared" si="10"/>
        <v>2571.14</v>
      </c>
      <c r="J121" s="20">
        <f t="shared" si="11"/>
        <v>67890.020999999993</v>
      </c>
    </row>
    <row r="122" spans="1:10" ht="18.75" customHeight="1" x14ac:dyDescent="0.25">
      <c r="A122" s="21" t="s">
        <v>14</v>
      </c>
      <c r="B122" s="12" t="s">
        <v>27</v>
      </c>
      <c r="C122" s="13" t="s">
        <v>28</v>
      </c>
      <c r="D122" s="22"/>
      <c r="E122" s="22">
        <v>8952.6859999999997</v>
      </c>
      <c r="F122" s="22">
        <v>169.52</v>
      </c>
      <c r="G122" s="22"/>
      <c r="H122" s="23">
        <f t="shared" si="9"/>
        <v>169.52</v>
      </c>
      <c r="I122" s="23">
        <f t="shared" si="10"/>
        <v>8952.6859999999997</v>
      </c>
      <c r="J122" s="23">
        <f t="shared" si="11"/>
        <v>9122.2060000000001</v>
      </c>
    </row>
    <row r="123" spans="1:10" ht="18.75" customHeight="1" x14ac:dyDescent="0.25">
      <c r="A123" s="18" t="s">
        <v>14</v>
      </c>
      <c r="B123" s="9" t="s">
        <v>18</v>
      </c>
      <c r="C123" s="10" t="s">
        <v>19</v>
      </c>
      <c r="D123" s="19">
        <v>524.89800000000002</v>
      </c>
      <c r="E123" s="19"/>
      <c r="F123" s="19"/>
      <c r="G123" s="19"/>
      <c r="H123" s="20">
        <f t="shared" si="9"/>
        <v>524.89800000000002</v>
      </c>
      <c r="I123" s="20">
        <f t="shared" si="10"/>
        <v>0</v>
      </c>
      <c r="J123" s="20">
        <f t="shared" si="11"/>
        <v>524.89800000000002</v>
      </c>
    </row>
    <row r="124" spans="1:10" ht="18.75" customHeight="1" x14ac:dyDescent="0.25">
      <c r="A124" s="21" t="s">
        <v>14</v>
      </c>
      <c r="B124" s="12" t="s">
        <v>43</v>
      </c>
      <c r="C124" s="13" t="s">
        <v>41</v>
      </c>
      <c r="D124" s="22">
        <v>363.57100000000003</v>
      </c>
      <c r="E124" s="22"/>
      <c r="F124" s="22">
        <v>37.409999999999997</v>
      </c>
      <c r="G124" s="22"/>
      <c r="H124" s="23">
        <f t="shared" si="9"/>
        <v>400.98099999999999</v>
      </c>
      <c r="I124" s="23">
        <f t="shared" si="10"/>
        <v>0</v>
      </c>
      <c r="J124" s="23">
        <f t="shared" si="11"/>
        <v>400.98099999999999</v>
      </c>
    </row>
    <row r="125" spans="1:10" ht="18.75" customHeight="1" x14ac:dyDescent="0.25">
      <c r="A125" s="18" t="s">
        <v>14</v>
      </c>
      <c r="B125" s="9" t="s">
        <v>49</v>
      </c>
      <c r="C125" s="10" t="s">
        <v>36</v>
      </c>
      <c r="D125" s="19">
        <v>173.91200000000001</v>
      </c>
      <c r="E125" s="19"/>
      <c r="F125" s="19"/>
      <c r="G125" s="19"/>
      <c r="H125" s="20">
        <f t="shared" si="9"/>
        <v>173.91200000000001</v>
      </c>
      <c r="I125" s="20">
        <f t="shared" si="10"/>
        <v>0</v>
      </c>
      <c r="J125" s="20">
        <f t="shared" si="11"/>
        <v>173.91200000000001</v>
      </c>
    </row>
    <row r="126" spans="1:10" ht="18.75" customHeight="1" x14ac:dyDescent="0.25">
      <c r="A126" s="21" t="s">
        <v>14</v>
      </c>
      <c r="B126" s="12" t="s">
        <v>50</v>
      </c>
      <c r="C126" s="13" t="s">
        <v>45</v>
      </c>
      <c r="D126" s="22"/>
      <c r="E126" s="22">
        <v>4</v>
      </c>
      <c r="F126" s="22"/>
      <c r="G126" s="22"/>
      <c r="H126" s="23">
        <f t="shared" si="9"/>
        <v>0</v>
      </c>
      <c r="I126" s="23">
        <f t="shared" si="10"/>
        <v>4</v>
      </c>
      <c r="J126" s="23">
        <f t="shared" si="11"/>
        <v>4</v>
      </c>
    </row>
    <row r="127" spans="1:10" ht="18.75" customHeight="1" x14ac:dyDescent="0.25">
      <c r="A127" s="18" t="s">
        <v>15</v>
      </c>
      <c r="B127" s="9" t="s">
        <v>40</v>
      </c>
      <c r="C127" s="10" t="s">
        <v>41</v>
      </c>
      <c r="D127" s="19">
        <v>9647317.0710000321</v>
      </c>
      <c r="E127" s="19">
        <v>716678.56800001301</v>
      </c>
      <c r="F127" s="19">
        <v>16397187.40900003</v>
      </c>
      <c r="G127" s="19">
        <v>317782.63400000823</v>
      </c>
      <c r="H127" s="20">
        <f t="shared" si="9"/>
        <v>26044504.480000064</v>
      </c>
      <c r="I127" s="20">
        <f t="shared" si="10"/>
        <v>1034461.2020000212</v>
      </c>
      <c r="J127" s="20">
        <f t="shared" si="11"/>
        <v>27078965.682000086</v>
      </c>
    </row>
    <row r="128" spans="1:10" ht="18.75" customHeight="1" x14ac:dyDescent="0.25">
      <c r="A128" s="21" t="s">
        <v>15</v>
      </c>
      <c r="B128" s="12" t="s">
        <v>32</v>
      </c>
      <c r="C128" s="13" t="s">
        <v>33</v>
      </c>
      <c r="D128" s="22">
        <v>2724807.2760000019</v>
      </c>
      <c r="E128" s="22">
        <v>276773</v>
      </c>
      <c r="F128" s="22">
        <v>4538846.4190000007</v>
      </c>
      <c r="G128" s="22">
        <v>55419.501999999993</v>
      </c>
      <c r="H128" s="23">
        <f t="shared" si="9"/>
        <v>7263653.6950000022</v>
      </c>
      <c r="I128" s="23">
        <f t="shared" si="10"/>
        <v>332192.50199999998</v>
      </c>
      <c r="J128" s="23">
        <f t="shared" si="11"/>
        <v>7595846.1970000025</v>
      </c>
    </row>
    <row r="129" spans="1:10" ht="18.75" customHeight="1" x14ac:dyDescent="0.25">
      <c r="A129" s="18" t="s">
        <v>15</v>
      </c>
      <c r="B129" s="9" t="s">
        <v>35</v>
      </c>
      <c r="C129" s="10" t="s">
        <v>36</v>
      </c>
      <c r="D129" s="19">
        <v>1584376.0810000009</v>
      </c>
      <c r="E129" s="19">
        <v>353639.30800000002</v>
      </c>
      <c r="F129" s="19">
        <v>4088275.4569999999</v>
      </c>
      <c r="G129" s="19">
        <v>51549.974000000009</v>
      </c>
      <c r="H129" s="20">
        <f t="shared" si="9"/>
        <v>5672651.5380000006</v>
      </c>
      <c r="I129" s="20">
        <f t="shared" si="10"/>
        <v>405189.28200000001</v>
      </c>
      <c r="J129" s="20">
        <f t="shared" si="11"/>
        <v>6077840.8200000003</v>
      </c>
    </row>
    <row r="130" spans="1:10" ht="18.75" customHeight="1" x14ac:dyDescent="0.25">
      <c r="A130" s="21" t="s">
        <v>15</v>
      </c>
      <c r="B130" s="12" t="s">
        <v>34</v>
      </c>
      <c r="C130" s="13" t="s">
        <v>25</v>
      </c>
      <c r="D130" s="22">
        <v>1376086.125999999</v>
      </c>
      <c r="E130" s="22">
        <v>23721.089</v>
      </c>
      <c r="F130" s="22">
        <v>1790684.8370000001</v>
      </c>
      <c r="G130" s="22">
        <v>11506.651</v>
      </c>
      <c r="H130" s="23">
        <f t="shared" si="9"/>
        <v>3166770.9629999991</v>
      </c>
      <c r="I130" s="23">
        <f t="shared" si="10"/>
        <v>35227.74</v>
      </c>
      <c r="J130" s="23">
        <f t="shared" si="11"/>
        <v>3201998.7029999993</v>
      </c>
    </row>
    <row r="131" spans="1:10" ht="18.75" customHeight="1" x14ac:dyDescent="0.25">
      <c r="A131" s="18" t="s">
        <v>15</v>
      </c>
      <c r="B131" s="9" t="s">
        <v>37</v>
      </c>
      <c r="C131" s="10" t="s">
        <v>38</v>
      </c>
      <c r="D131" s="19">
        <v>981726.27700000035</v>
      </c>
      <c r="E131" s="19">
        <v>34495.542999999467</v>
      </c>
      <c r="F131" s="19">
        <v>1649130.4019999951</v>
      </c>
      <c r="G131" s="19">
        <v>9457.7139999999818</v>
      </c>
      <c r="H131" s="20">
        <f t="shared" si="9"/>
        <v>2630856.6789999953</v>
      </c>
      <c r="I131" s="20">
        <f t="shared" si="10"/>
        <v>43953.256999999445</v>
      </c>
      <c r="J131" s="20">
        <f t="shared" si="11"/>
        <v>2674809.9359999946</v>
      </c>
    </row>
    <row r="132" spans="1:10" ht="18.75" customHeight="1" x14ac:dyDescent="0.25">
      <c r="A132" s="21" t="s">
        <v>15</v>
      </c>
      <c r="B132" s="12" t="s">
        <v>47</v>
      </c>
      <c r="C132" s="13" t="s">
        <v>48</v>
      </c>
      <c r="D132" s="22">
        <v>831826.23399999982</v>
      </c>
      <c r="E132" s="22">
        <v>4977.5</v>
      </c>
      <c r="F132" s="22">
        <v>1540142.2139999999</v>
      </c>
      <c r="G132" s="22">
        <v>1897.5</v>
      </c>
      <c r="H132" s="23">
        <f t="shared" si="9"/>
        <v>2371968.4479999999</v>
      </c>
      <c r="I132" s="23">
        <f t="shared" si="10"/>
        <v>6875</v>
      </c>
      <c r="J132" s="23">
        <f t="shared" si="11"/>
        <v>2378843.4479999999</v>
      </c>
    </row>
    <row r="133" spans="1:10" ht="18.75" customHeight="1" x14ac:dyDescent="0.25">
      <c r="A133" s="18" t="s">
        <v>15</v>
      </c>
      <c r="B133" s="9" t="s">
        <v>44</v>
      </c>
      <c r="C133" s="10" t="s">
        <v>45</v>
      </c>
      <c r="D133" s="19">
        <v>1240265.223999999</v>
      </c>
      <c r="E133" s="19">
        <v>2650.6</v>
      </c>
      <c r="F133" s="19">
        <v>407393.58</v>
      </c>
      <c r="G133" s="19">
        <v>13414.74</v>
      </c>
      <c r="H133" s="20">
        <f t="shared" si="9"/>
        <v>1647658.8039999991</v>
      </c>
      <c r="I133" s="20">
        <f t="shared" si="10"/>
        <v>16065.34</v>
      </c>
      <c r="J133" s="20">
        <f t="shared" si="11"/>
        <v>1663724.1439999992</v>
      </c>
    </row>
    <row r="134" spans="1:10" ht="18.75" customHeight="1" x14ac:dyDescent="0.25">
      <c r="A134" s="21" t="s">
        <v>15</v>
      </c>
      <c r="B134" s="12" t="s">
        <v>26</v>
      </c>
      <c r="C134" s="13" t="s">
        <v>23</v>
      </c>
      <c r="D134" s="22">
        <v>425056.62299999967</v>
      </c>
      <c r="E134" s="22">
        <v>0</v>
      </c>
      <c r="F134" s="22">
        <v>1021649.920000002</v>
      </c>
      <c r="G134" s="22">
        <v>3.8</v>
      </c>
      <c r="H134" s="23">
        <f t="shared" si="9"/>
        <v>1446706.5430000017</v>
      </c>
      <c r="I134" s="23">
        <f t="shared" si="10"/>
        <v>3.8</v>
      </c>
      <c r="J134" s="23">
        <f t="shared" si="11"/>
        <v>1446710.3430000017</v>
      </c>
    </row>
    <row r="135" spans="1:10" ht="18.75" customHeight="1" x14ac:dyDescent="0.25">
      <c r="A135" s="18" t="s">
        <v>15</v>
      </c>
      <c r="B135" s="9" t="s">
        <v>24</v>
      </c>
      <c r="C135" s="10" t="s">
        <v>25</v>
      </c>
      <c r="D135" s="19">
        <v>680581.31600000034</v>
      </c>
      <c r="E135" s="19">
        <v>5081.5310000000009</v>
      </c>
      <c r="F135" s="19">
        <v>598090.25</v>
      </c>
      <c r="G135" s="19">
        <v>35346.682000000001</v>
      </c>
      <c r="H135" s="20">
        <f t="shared" ref="H135:H166" si="12">D135+F135</f>
        <v>1278671.5660000003</v>
      </c>
      <c r="I135" s="20">
        <f t="shared" ref="I135:I166" si="13">E135+G135</f>
        <v>40428.213000000003</v>
      </c>
      <c r="J135" s="20">
        <f t="shared" ref="J135:J166" si="14">H135+I135</f>
        <v>1319099.7790000003</v>
      </c>
    </row>
    <row r="136" spans="1:10" ht="18.75" customHeight="1" x14ac:dyDescent="0.25">
      <c r="A136" s="21" t="s">
        <v>15</v>
      </c>
      <c r="B136" s="12" t="s">
        <v>46</v>
      </c>
      <c r="C136" s="13" t="s">
        <v>17</v>
      </c>
      <c r="D136" s="22">
        <v>146803.8319999997</v>
      </c>
      <c r="E136" s="22">
        <v>80208.29499999783</v>
      </c>
      <c r="F136" s="22">
        <v>1057397.559999997</v>
      </c>
      <c r="G136" s="22">
        <v>10175.750000000089</v>
      </c>
      <c r="H136" s="23">
        <f t="shared" si="12"/>
        <v>1204201.3919999967</v>
      </c>
      <c r="I136" s="23">
        <f t="shared" si="13"/>
        <v>90384.044999997917</v>
      </c>
      <c r="J136" s="23">
        <f t="shared" si="14"/>
        <v>1294585.4369999946</v>
      </c>
    </row>
    <row r="137" spans="1:10" ht="18.75" customHeight="1" x14ac:dyDescent="0.25">
      <c r="A137" s="18" t="s">
        <v>15</v>
      </c>
      <c r="B137" s="9" t="s">
        <v>29</v>
      </c>
      <c r="C137" s="10" t="s">
        <v>30</v>
      </c>
      <c r="D137" s="19">
        <v>5810.3779999999997</v>
      </c>
      <c r="E137" s="19">
        <v>33523.64</v>
      </c>
      <c r="F137" s="19">
        <v>290594.95899999997</v>
      </c>
      <c r="G137" s="19">
        <v>831.78499999999997</v>
      </c>
      <c r="H137" s="20">
        <f t="shared" si="12"/>
        <v>296405.337</v>
      </c>
      <c r="I137" s="20">
        <f t="shared" si="13"/>
        <v>34355.425000000003</v>
      </c>
      <c r="J137" s="20">
        <f t="shared" si="14"/>
        <v>330760.76199999999</v>
      </c>
    </row>
    <row r="138" spans="1:10" ht="18.75" customHeight="1" x14ac:dyDescent="0.25">
      <c r="A138" s="21" t="s">
        <v>15</v>
      </c>
      <c r="B138" s="12" t="s">
        <v>20</v>
      </c>
      <c r="C138" s="13" t="s">
        <v>21</v>
      </c>
      <c r="D138" s="22">
        <v>55780.061999999991</v>
      </c>
      <c r="E138" s="22">
        <v>28482.003000000001</v>
      </c>
      <c r="F138" s="22">
        <v>114135.594</v>
      </c>
      <c r="G138" s="22">
        <v>47385.315000000002</v>
      </c>
      <c r="H138" s="23">
        <f t="shared" si="12"/>
        <v>169915.65599999999</v>
      </c>
      <c r="I138" s="23">
        <f t="shared" si="13"/>
        <v>75867.317999999999</v>
      </c>
      <c r="J138" s="23">
        <f t="shared" si="14"/>
        <v>245782.97399999999</v>
      </c>
    </row>
    <row r="139" spans="1:10" ht="18.75" customHeight="1" x14ac:dyDescent="0.25">
      <c r="A139" s="18" t="s">
        <v>15</v>
      </c>
      <c r="B139" s="9" t="s">
        <v>42</v>
      </c>
      <c r="C139" s="10" t="s">
        <v>23</v>
      </c>
      <c r="D139" s="19">
        <v>45755.250999999997</v>
      </c>
      <c r="E139" s="19"/>
      <c r="F139" s="19">
        <v>29589.023000000001</v>
      </c>
      <c r="G139" s="19">
        <v>2056.1550000000002</v>
      </c>
      <c r="H139" s="20">
        <f t="shared" si="12"/>
        <v>75344.274000000005</v>
      </c>
      <c r="I139" s="20">
        <f t="shared" si="13"/>
        <v>2056.1550000000002</v>
      </c>
      <c r="J139" s="20">
        <f t="shared" si="14"/>
        <v>77400.429000000004</v>
      </c>
    </row>
    <row r="140" spans="1:10" ht="18.75" customHeight="1" x14ac:dyDescent="0.25">
      <c r="A140" s="21" t="s">
        <v>15</v>
      </c>
      <c r="B140" s="12" t="s">
        <v>22</v>
      </c>
      <c r="C140" s="13" t="s">
        <v>23</v>
      </c>
      <c r="D140" s="22">
        <v>20594.789000000001</v>
      </c>
      <c r="E140" s="22"/>
      <c r="F140" s="22"/>
      <c r="G140" s="22"/>
      <c r="H140" s="23">
        <f t="shared" si="12"/>
        <v>20594.789000000001</v>
      </c>
      <c r="I140" s="23">
        <f t="shared" si="13"/>
        <v>0</v>
      </c>
      <c r="J140" s="23">
        <f t="shared" si="14"/>
        <v>20594.789000000001</v>
      </c>
    </row>
    <row r="141" spans="1:10" ht="18.75" customHeight="1" x14ac:dyDescent="0.25">
      <c r="A141" s="18" t="s">
        <v>15</v>
      </c>
      <c r="B141" s="9" t="s">
        <v>16</v>
      </c>
      <c r="C141" s="10" t="s">
        <v>17</v>
      </c>
      <c r="D141" s="19">
        <v>995.67</v>
      </c>
      <c r="E141" s="19">
        <v>134.94999999999999</v>
      </c>
      <c r="F141" s="19">
        <v>5067.5300000000016</v>
      </c>
      <c r="G141" s="19">
        <v>120.10000000000009</v>
      </c>
      <c r="H141" s="20">
        <f t="shared" si="12"/>
        <v>6063.2000000000016</v>
      </c>
      <c r="I141" s="20">
        <f t="shared" si="13"/>
        <v>255.05000000000007</v>
      </c>
      <c r="J141" s="20">
        <f t="shared" si="14"/>
        <v>6318.2500000000018</v>
      </c>
    </row>
    <row r="142" spans="1:10" ht="18.75" customHeight="1" x14ac:dyDescent="0.25">
      <c r="A142" s="21" t="s">
        <v>15</v>
      </c>
      <c r="B142" s="12" t="s">
        <v>27</v>
      </c>
      <c r="C142" s="13" t="s">
        <v>28</v>
      </c>
      <c r="D142" s="22"/>
      <c r="E142" s="22">
        <v>3437.93</v>
      </c>
      <c r="F142" s="22"/>
      <c r="G142" s="22"/>
      <c r="H142" s="23">
        <f t="shared" si="12"/>
        <v>0</v>
      </c>
      <c r="I142" s="23">
        <f t="shared" si="13"/>
        <v>3437.93</v>
      </c>
      <c r="J142" s="23">
        <f t="shared" si="14"/>
        <v>3437.93</v>
      </c>
    </row>
    <row r="143" spans="1:10" ht="18.75" customHeight="1" x14ac:dyDescent="0.25">
      <c r="A143" s="18" t="s">
        <v>15</v>
      </c>
      <c r="B143" s="9" t="s">
        <v>43</v>
      </c>
      <c r="C143" s="10" t="s">
        <v>41</v>
      </c>
      <c r="D143" s="19"/>
      <c r="E143" s="19"/>
      <c r="F143" s="19">
        <v>37.200000000000003</v>
      </c>
      <c r="G143" s="19"/>
      <c r="H143" s="20">
        <f t="shared" si="12"/>
        <v>37.200000000000003</v>
      </c>
      <c r="I143" s="20">
        <f t="shared" si="13"/>
        <v>0</v>
      </c>
      <c r="J143" s="20">
        <f t="shared" si="14"/>
        <v>37.200000000000003</v>
      </c>
    </row>
    <row r="144" spans="1:10" ht="18.75" customHeight="1" x14ac:dyDescent="0.25">
      <c r="A144" s="21" t="s">
        <v>53</v>
      </c>
      <c r="B144" s="12" t="s">
        <v>40</v>
      </c>
      <c r="C144" s="13" t="s">
        <v>41</v>
      </c>
      <c r="D144" s="22">
        <v>11174147.763000021</v>
      </c>
      <c r="E144" s="22">
        <v>602779.35599996569</v>
      </c>
      <c r="F144" s="22">
        <v>16756538.33400001</v>
      </c>
      <c r="G144" s="22">
        <v>348398.87900000042</v>
      </c>
      <c r="H144" s="23">
        <f t="shared" si="12"/>
        <v>27930686.097000033</v>
      </c>
      <c r="I144" s="23">
        <f t="shared" si="13"/>
        <v>951178.23499996611</v>
      </c>
      <c r="J144" s="23">
        <f t="shared" si="14"/>
        <v>28881864.331999999</v>
      </c>
    </row>
    <row r="145" spans="1:10" ht="18.75" customHeight="1" x14ac:dyDescent="0.25">
      <c r="A145" s="18" t="s">
        <v>53</v>
      </c>
      <c r="B145" s="9" t="s">
        <v>32</v>
      </c>
      <c r="C145" s="10" t="s">
        <v>33</v>
      </c>
      <c r="D145" s="19">
        <v>2606660.2459999989</v>
      </c>
      <c r="E145" s="19">
        <v>207677.4</v>
      </c>
      <c r="F145" s="19">
        <v>4876328.3699999973</v>
      </c>
      <c r="G145" s="19">
        <v>58095.999999999993</v>
      </c>
      <c r="H145" s="20">
        <f t="shared" si="12"/>
        <v>7482988.6159999967</v>
      </c>
      <c r="I145" s="20">
        <f t="shared" si="13"/>
        <v>265773.39999999997</v>
      </c>
      <c r="J145" s="20">
        <f t="shared" si="14"/>
        <v>7748762.015999997</v>
      </c>
    </row>
    <row r="146" spans="1:10" ht="18.75" customHeight="1" x14ac:dyDescent="0.25">
      <c r="A146" s="21" t="s">
        <v>53</v>
      </c>
      <c r="B146" s="12" t="s">
        <v>35</v>
      </c>
      <c r="C146" s="13" t="s">
        <v>36</v>
      </c>
      <c r="D146" s="22">
        <v>1962613.682000001</v>
      </c>
      <c r="E146" s="22">
        <v>373853.95100000012</v>
      </c>
      <c r="F146" s="22">
        <v>4568966.338999996</v>
      </c>
      <c r="G146" s="22">
        <v>56201.742999999988</v>
      </c>
      <c r="H146" s="23">
        <f t="shared" si="12"/>
        <v>6531580.0209999969</v>
      </c>
      <c r="I146" s="23">
        <f t="shared" si="13"/>
        <v>430055.69400000013</v>
      </c>
      <c r="J146" s="23">
        <f t="shared" si="14"/>
        <v>6961635.7149999971</v>
      </c>
    </row>
    <row r="147" spans="1:10" ht="18.75" customHeight="1" x14ac:dyDescent="0.25">
      <c r="A147" s="18" t="s">
        <v>53</v>
      </c>
      <c r="B147" s="9" t="s">
        <v>34</v>
      </c>
      <c r="C147" s="10" t="s">
        <v>25</v>
      </c>
      <c r="D147" s="19">
        <v>1390307.6150000009</v>
      </c>
      <c r="E147" s="19">
        <v>27482.032999999989</v>
      </c>
      <c r="F147" s="19">
        <v>1772740.9749999989</v>
      </c>
      <c r="G147" s="19">
        <v>13068.812</v>
      </c>
      <c r="H147" s="20">
        <f t="shared" si="12"/>
        <v>3163048.59</v>
      </c>
      <c r="I147" s="20">
        <f t="shared" si="13"/>
        <v>40550.844999999987</v>
      </c>
      <c r="J147" s="20">
        <f t="shared" si="14"/>
        <v>3203599.4350000001</v>
      </c>
    </row>
    <row r="148" spans="1:10" ht="18.75" customHeight="1" x14ac:dyDescent="0.25">
      <c r="A148" s="21" t="s">
        <v>53</v>
      </c>
      <c r="B148" s="12" t="s">
        <v>37</v>
      </c>
      <c r="C148" s="13" t="s">
        <v>38</v>
      </c>
      <c r="D148" s="22">
        <v>991108.0679999995</v>
      </c>
      <c r="E148" s="22">
        <v>28843.496999999919</v>
      </c>
      <c r="F148" s="22">
        <v>1886460.6310000001</v>
      </c>
      <c r="G148" s="22">
        <v>12736.468999999999</v>
      </c>
      <c r="H148" s="23">
        <f t="shared" si="12"/>
        <v>2877568.6989999996</v>
      </c>
      <c r="I148" s="23">
        <f t="shared" si="13"/>
        <v>41579.96599999992</v>
      </c>
      <c r="J148" s="23">
        <f t="shared" si="14"/>
        <v>2919148.6649999996</v>
      </c>
    </row>
    <row r="149" spans="1:10" ht="18.75" customHeight="1" x14ac:dyDescent="0.25">
      <c r="A149" s="18" t="s">
        <v>53</v>
      </c>
      <c r="B149" s="9" t="s">
        <v>47</v>
      </c>
      <c r="C149" s="10" t="s">
        <v>48</v>
      </c>
      <c r="D149" s="19">
        <v>856897.96799999976</v>
      </c>
      <c r="E149" s="19">
        <v>4923.4999999999991</v>
      </c>
      <c r="F149" s="19">
        <v>1528497.2109999999</v>
      </c>
      <c r="G149" s="19">
        <v>1655.400000000001</v>
      </c>
      <c r="H149" s="20">
        <f t="shared" si="12"/>
        <v>2385395.1789999995</v>
      </c>
      <c r="I149" s="20">
        <f t="shared" si="13"/>
        <v>6578.9</v>
      </c>
      <c r="J149" s="20">
        <f t="shared" si="14"/>
        <v>2391974.0789999994</v>
      </c>
    </row>
    <row r="150" spans="1:10" ht="18.75" customHeight="1" x14ac:dyDescent="0.25">
      <c r="A150" s="21" t="s">
        <v>53</v>
      </c>
      <c r="B150" s="12" t="s">
        <v>44</v>
      </c>
      <c r="C150" s="13" t="s">
        <v>45</v>
      </c>
      <c r="D150" s="22">
        <v>1451324.9</v>
      </c>
      <c r="E150" s="22">
        <v>2080.38</v>
      </c>
      <c r="F150" s="22">
        <v>417421.21</v>
      </c>
      <c r="G150" s="22">
        <v>15922.86</v>
      </c>
      <c r="H150" s="23">
        <f t="shared" si="12"/>
        <v>1868746.1099999999</v>
      </c>
      <c r="I150" s="23">
        <f t="shared" si="13"/>
        <v>18003.240000000002</v>
      </c>
      <c r="J150" s="23">
        <f t="shared" si="14"/>
        <v>1886749.3499999999</v>
      </c>
    </row>
    <row r="151" spans="1:10" ht="18.75" customHeight="1" x14ac:dyDescent="0.25">
      <c r="A151" s="18" t="s">
        <v>53</v>
      </c>
      <c r="B151" s="9" t="s">
        <v>26</v>
      </c>
      <c r="C151" s="10" t="s">
        <v>23</v>
      </c>
      <c r="D151" s="19">
        <v>402396.64900000009</v>
      </c>
      <c r="E151" s="19">
        <v>0</v>
      </c>
      <c r="F151" s="19">
        <v>1327505.808999998</v>
      </c>
      <c r="G151" s="19">
        <v>6.2</v>
      </c>
      <c r="H151" s="20">
        <f t="shared" si="12"/>
        <v>1729902.4579999982</v>
      </c>
      <c r="I151" s="20">
        <f t="shared" si="13"/>
        <v>6.2</v>
      </c>
      <c r="J151" s="20">
        <f t="shared" si="14"/>
        <v>1729908.6579999982</v>
      </c>
    </row>
    <row r="152" spans="1:10" ht="18.75" customHeight="1" x14ac:dyDescent="0.25">
      <c r="A152" s="21" t="s">
        <v>53</v>
      </c>
      <c r="B152" s="12" t="s">
        <v>24</v>
      </c>
      <c r="C152" s="13" t="s">
        <v>25</v>
      </c>
      <c r="D152" s="22">
        <v>828270.74599999981</v>
      </c>
      <c r="E152" s="22">
        <v>7879.1</v>
      </c>
      <c r="F152" s="22">
        <v>568402.28399999975</v>
      </c>
      <c r="G152" s="22">
        <v>78884.216000000015</v>
      </c>
      <c r="H152" s="23">
        <f t="shared" si="12"/>
        <v>1396673.0299999996</v>
      </c>
      <c r="I152" s="23">
        <f t="shared" si="13"/>
        <v>86763.316000000021</v>
      </c>
      <c r="J152" s="23">
        <f t="shared" si="14"/>
        <v>1483436.3459999997</v>
      </c>
    </row>
    <row r="153" spans="1:10" ht="18.75" customHeight="1" x14ac:dyDescent="0.25">
      <c r="A153" s="18" t="s">
        <v>53</v>
      </c>
      <c r="B153" s="9" t="s">
        <v>46</v>
      </c>
      <c r="C153" s="10" t="s">
        <v>17</v>
      </c>
      <c r="D153" s="19">
        <v>77653.063999999984</v>
      </c>
      <c r="E153" s="19">
        <v>63615.111000001663</v>
      </c>
      <c r="F153" s="19">
        <v>817205.5700000003</v>
      </c>
      <c r="G153" s="19">
        <v>4840.3980000000029</v>
      </c>
      <c r="H153" s="20">
        <f t="shared" si="12"/>
        <v>894858.63400000031</v>
      </c>
      <c r="I153" s="20">
        <f t="shared" si="13"/>
        <v>68455.509000001664</v>
      </c>
      <c r="J153" s="20">
        <f t="shared" si="14"/>
        <v>963314.14300000202</v>
      </c>
    </row>
    <row r="154" spans="1:10" ht="18.75" customHeight="1" x14ac:dyDescent="0.25">
      <c r="A154" s="21" t="s">
        <v>53</v>
      </c>
      <c r="B154" s="12" t="s">
        <v>29</v>
      </c>
      <c r="C154" s="13" t="s">
        <v>30</v>
      </c>
      <c r="D154" s="22">
        <v>10319.906000000001</v>
      </c>
      <c r="E154" s="22">
        <v>42633.211000000003</v>
      </c>
      <c r="F154" s="22">
        <v>386640.66499999992</v>
      </c>
      <c r="G154" s="22">
        <v>986.16000000000008</v>
      </c>
      <c r="H154" s="23">
        <f t="shared" si="12"/>
        <v>396960.57099999994</v>
      </c>
      <c r="I154" s="23">
        <f t="shared" si="13"/>
        <v>43619.371000000006</v>
      </c>
      <c r="J154" s="23">
        <f t="shared" si="14"/>
        <v>440579.94199999992</v>
      </c>
    </row>
    <row r="155" spans="1:10" ht="18.75" customHeight="1" x14ac:dyDescent="0.25">
      <c r="A155" s="18" t="s">
        <v>53</v>
      </c>
      <c r="B155" s="9" t="s">
        <v>20</v>
      </c>
      <c r="C155" s="10" t="s">
        <v>21</v>
      </c>
      <c r="D155" s="19">
        <v>85072.777999999991</v>
      </c>
      <c r="E155" s="19">
        <v>25271.31</v>
      </c>
      <c r="F155" s="19">
        <v>126517.212</v>
      </c>
      <c r="G155" s="19">
        <v>46830.180999999997</v>
      </c>
      <c r="H155" s="20">
        <f t="shared" si="12"/>
        <v>211589.99</v>
      </c>
      <c r="I155" s="20">
        <f t="shared" si="13"/>
        <v>72101.490999999995</v>
      </c>
      <c r="J155" s="20">
        <f t="shared" si="14"/>
        <v>283691.48099999997</v>
      </c>
    </row>
    <row r="156" spans="1:10" ht="18.75" customHeight="1" x14ac:dyDescent="0.25">
      <c r="A156" s="21" t="s">
        <v>53</v>
      </c>
      <c r="B156" s="12" t="s">
        <v>22</v>
      </c>
      <c r="C156" s="13" t="s">
        <v>23</v>
      </c>
      <c r="D156" s="22">
        <v>67244.943999999989</v>
      </c>
      <c r="E156" s="22">
        <v>5491.4209999999994</v>
      </c>
      <c r="F156" s="22">
        <v>71556.065000000002</v>
      </c>
      <c r="G156" s="22">
        <v>596.88</v>
      </c>
      <c r="H156" s="23">
        <f t="shared" si="12"/>
        <v>138801.00899999999</v>
      </c>
      <c r="I156" s="23">
        <f t="shared" si="13"/>
        <v>6088.3009999999995</v>
      </c>
      <c r="J156" s="23">
        <f t="shared" si="14"/>
        <v>144889.31</v>
      </c>
    </row>
    <row r="157" spans="1:10" ht="18.75" customHeight="1" x14ac:dyDescent="0.25">
      <c r="A157" s="18" t="s">
        <v>53</v>
      </c>
      <c r="B157" s="9" t="s">
        <v>43</v>
      </c>
      <c r="C157" s="10" t="s">
        <v>41</v>
      </c>
      <c r="D157" s="19">
        <v>403.36</v>
      </c>
      <c r="E157" s="19"/>
      <c r="F157" s="19"/>
      <c r="G157" s="19"/>
      <c r="H157" s="20">
        <f t="shared" si="12"/>
        <v>403.36</v>
      </c>
      <c r="I157" s="20">
        <f t="shared" si="13"/>
        <v>0</v>
      </c>
      <c r="J157" s="20">
        <f t="shared" si="14"/>
        <v>403.36</v>
      </c>
    </row>
    <row r="158" spans="1:10" ht="18.75" customHeight="1" x14ac:dyDescent="0.25">
      <c r="A158" s="21" t="s">
        <v>53</v>
      </c>
      <c r="B158" s="12" t="s">
        <v>16</v>
      </c>
      <c r="C158" s="13" t="s">
        <v>17</v>
      </c>
      <c r="D158" s="22">
        <v>26.591999999999999</v>
      </c>
      <c r="E158" s="22"/>
      <c r="F158" s="22"/>
      <c r="G158" s="22"/>
      <c r="H158" s="23">
        <f t="shared" si="12"/>
        <v>26.591999999999999</v>
      </c>
      <c r="I158" s="23">
        <f t="shared" si="13"/>
        <v>0</v>
      </c>
      <c r="J158" s="23">
        <f t="shared" si="14"/>
        <v>26.591999999999999</v>
      </c>
    </row>
    <row r="159" spans="1:10" ht="18.75" customHeight="1" x14ac:dyDescent="0.25">
      <c r="A159" s="18" t="s">
        <v>54</v>
      </c>
      <c r="B159" s="9" t="s">
        <v>40</v>
      </c>
      <c r="C159" s="10" t="s">
        <v>41</v>
      </c>
      <c r="D159" s="19">
        <v>12175894.585999969</v>
      </c>
      <c r="E159" s="19">
        <v>615941.15300001774</v>
      </c>
      <c r="F159" s="19">
        <v>17283942.551999979</v>
      </c>
      <c r="G159" s="19">
        <v>579299.27299994067</v>
      </c>
      <c r="H159" s="20">
        <f t="shared" si="12"/>
        <v>29459837.137999948</v>
      </c>
      <c r="I159" s="20">
        <f t="shared" si="13"/>
        <v>1195240.4259999585</v>
      </c>
      <c r="J159" s="20">
        <f t="shared" si="14"/>
        <v>30655077.563999906</v>
      </c>
    </row>
    <row r="160" spans="1:10" ht="18.75" customHeight="1" x14ac:dyDescent="0.25">
      <c r="A160" s="21" t="s">
        <v>54</v>
      </c>
      <c r="B160" s="12" t="s">
        <v>32</v>
      </c>
      <c r="C160" s="13" t="s">
        <v>33</v>
      </c>
      <c r="D160" s="22">
        <v>2857729.7740000011</v>
      </c>
      <c r="E160" s="22">
        <v>187512.2</v>
      </c>
      <c r="F160" s="22">
        <v>5040584.2079999968</v>
      </c>
      <c r="G160" s="22">
        <v>77037.799999999988</v>
      </c>
      <c r="H160" s="23">
        <f t="shared" si="12"/>
        <v>7898313.981999998</v>
      </c>
      <c r="I160" s="23">
        <f t="shared" si="13"/>
        <v>264550</v>
      </c>
      <c r="J160" s="23">
        <f t="shared" si="14"/>
        <v>8162863.981999998</v>
      </c>
    </row>
    <row r="161" spans="1:10" ht="18.75" customHeight="1" x14ac:dyDescent="0.25">
      <c r="A161" s="18" t="s">
        <v>54</v>
      </c>
      <c r="B161" s="9" t="s">
        <v>35</v>
      </c>
      <c r="C161" s="10" t="s">
        <v>36</v>
      </c>
      <c r="D161" s="19">
        <v>1845238.7289999989</v>
      </c>
      <c r="E161" s="19">
        <v>330293.81300000002</v>
      </c>
      <c r="F161" s="19">
        <v>4472787.2529999977</v>
      </c>
      <c r="G161" s="19">
        <v>61338.789999999994</v>
      </c>
      <c r="H161" s="20">
        <f t="shared" si="12"/>
        <v>6318025.981999997</v>
      </c>
      <c r="I161" s="20">
        <f t="shared" si="13"/>
        <v>391632.603</v>
      </c>
      <c r="J161" s="20">
        <f t="shared" si="14"/>
        <v>6709658.5849999972</v>
      </c>
    </row>
    <row r="162" spans="1:10" ht="18.75" customHeight="1" x14ac:dyDescent="0.25">
      <c r="A162" s="21" t="s">
        <v>54</v>
      </c>
      <c r="B162" s="12" t="s">
        <v>34</v>
      </c>
      <c r="C162" s="13" t="s">
        <v>25</v>
      </c>
      <c r="D162" s="22">
        <v>1749453.969</v>
      </c>
      <c r="E162" s="22">
        <v>25228.644</v>
      </c>
      <c r="F162" s="22">
        <v>1877541.0769999989</v>
      </c>
      <c r="G162" s="22">
        <v>43660.18299999999</v>
      </c>
      <c r="H162" s="23">
        <f t="shared" si="12"/>
        <v>3626995.0459999992</v>
      </c>
      <c r="I162" s="23">
        <f t="shared" si="13"/>
        <v>68888.82699999999</v>
      </c>
      <c r="J162" s="23">
        <f t="shared" si="14"/>
        <v>3695883.8729999992</v>
      </c>
    </row>
    <row r="163" spans="1:10" ht="18.75" customHeight="1" x14ac:dyDescent="0.25">
      <c r="A163" s="18" t="s">
        <v>54</v>
      </c>
      <c r="B163" s="9" t="s">
        <v>26</v>
      </c>
      <c r="C163" s="10" t="s">
        <v>23</v>
      </c>
      <c r="D163" s="19">
        <v>966023.25499999989</v>
      </c>
      <c r="E163" s="19">
        <v>125315.1880000003</v>
      </c>
      <c r="F163" s="19">
        <v>1910765.1760000009</v>
      </c>
      <c r="G163" s="19">
        <v>19117.94300000001</v>
      </c>
      <c r="H163" s="20">
        <f t="shared" si="12"/>
        <v>2876788.4310000008</v>
      </c>
      <c r="I163" s="20">
        <f t="shared" si="13"/>
        <v>144433.13100000031</v>
      </c>
      <c r="J163" s="20">
        <f t="shared" si="14"/>
        <v>3021221.5620000013</v>
      </c>
    </row>
    <row r="164" spans="1:10" ht="18.75" customHeight="1" x14ac:dyDescent="0.25">
      <c r="A164" s="21" t="s">
        <v>54</v>
      </c>
      <c r="B164" s="12" t="s">
        <v>37</v>
      </c>
      <c r="C164" s="13" t="s">
        <v>38</v>
      </c>
      <c r="D164" s="22">
        <v>980264.48800000024</v>
      </c>
      <c r="E164" s="22">
        <v>24752.442999999999</v>
      </c>
      <c r="F164" s="22">
        <v>1571451.2869999991</v>
      </c>
      <c r="G164" s="22">
        <v>7715.4969999999994</v>
      </c>
      <c r="H164" s="23">
        <f t="shared" si="12"/>
        <v>2551715.7749999994</v>
      </c>
      <c r="I164" s="23">
        <f t="shared" si="13"/>
        <v>32467.94</v>
      </c>
      <c r="J164" s="23">
        <f t="shared" si="14"/>
        <v>2584183.7149999994</v>
      </c>
    </row>
    <row r="165" spans="1:10" ht="18.75" customHeight="1" x14ac:dyDescent="0.25">
      <c r="A165" s="18" t="s">
        <v>54</v>
      </c>
      <c r="B165" s="9" t="s">
        <v>47</v>
      </c>
      <c r="C165" s="10" t="s">
        <v>48</v>
      </c>
      <c r="D165" s="19">
        <v>861529.80200000107</v>
      </c>
      <c r="E165" s="19">
        <v>7525</v>
      </c>
      <c r="F165" s="19">
        <v>1520018.0560000001</v>
      </c>
      <c r="G165" s="19">
        <v>1823.6</v>
      </c>
      <c r="H165" s="20">
        <f t="shared" si="12"/>
        <v>2381547.8580000009</v>
      </c>
      <c r="I165" s="20">
        <f t="shared" si="13"/>
        <v>9348.6</v>
      </c>
      <c r="J165" s="20">
        <f t="shared" si="14"/>
        <v>2390896.458000001</v>
      </c>
    </row>
    <row r="166" spans="1:10" ht="18.75" customHeight="1" x14ac:dyDescent="0.25">
      <c r="A166" s="21" t="s">
        <v>54</v>
      </c>
      <c r="B166" s="12" t="s">
        <v>24</v>
      </c>
      <c r="C166" s="13" t="s">
        <v>25</v>
      </c>
      <c r="D166" s="22">
        <v>1049933.6459999999</v>
      </c>
      <c r="E166" s="22">
        <v>18667.983</v>
      </c>
      <c r="F166" s="22">
        <v>739924.22499999998</v>
      </c>
      <c r="G166" s="22">
        <v>96463.481</v>
      </c>
      <c r="H166" s="23">
        <f t="shared" si="12"/>
        <v>1789857.8709999998</v>
      </c>
      <c r="I166" s="23">
        <f t="shared" si="13"/>
        <v>115131.46400000001</v>
      </c>
      <c r="J166" s="23">
        <f t="shared" si="14"/>
        <v>1904989.3349999997</v>
      </c>
    </row>
    <row r="167" spans="1:10" ht="18.75" customHeight="1" x14ac:dyDescent="0.25">
      <c r="A167" s="18" t="s">
        <v>54</v>
      </c>
      <c r="B167" s="9" t="s">
        <v>44</v>
      </c>
      <c r="C167" s="10" t="s">
        <v>45</v>
      </c>
      <c r="D167" s="19">
        <v>953108.36000000022</v>
      </c>
      <c r="E167" s="19">
        <v>2340.9299999999989</v>
      </c>
      <c r="F167" s="19">
        <v>306853.20000000013</v>
      </c>
      <c r="G167" s="19">
        <v>24923.605</v>
      </c>
      <c r="H167" s="20">
        <f t="shared" ref="H167:H186" si="15">D167+F167</f>
        <v>1259961.5600000003</v>
      </c>
      <c r="I167" s="20">
        <f t="shared" ref="I167:I186" si="16">E167+G167</f>
        <v>27264.535</v>
      </c>
      <c r="J167" s="20">
        <f t="shared" ref="J167:J198" si="17">H167+I167</f>
        <v>1287226.0950000002</v>
      </c>
    </row>
    <row r="168" spans="1:10" ht="18.75" customHeight="1" x14ac:dyDescent="0.25">
      <c r="A168" s="21" t="s">
        <v>54</v>
      </c>
      <c r="B168" s="12" t="s">
        <v>46</v>
      </c>
      <c r="C168" s="13" t="s">
        <v>17</v>
      </c>
      <c r="D168" s="22">
        <v>146499.39800000019</v>
      </c>
      <c r="E168" s="22">
        <v>99154.494999994713</v>
      </c>
      <c r="F168" s="22">
        <v>728499.09</v>
      </c>
      <c r="G168" s="22">
        <v>1147.5409999999999</v>
      </c>
      <c r="H168" s="23">
        <f t="shared" si="15"/>
        <v>874998.48800000013</v>
      </c>
      <c r="I168" s="23">
        <f t="shared" si="16"/>
        <v>100302.03599999471</v>
      </c>
      <c r="J168" s="23">
        <f t="shared" si="17"/>
        <v>975300.52399999485</v>
      </c>
    </row>
    <row r="169" spans="1:10" ht="18.75" customHeight="1" x14ac:dyDescent="0.25">
      <c r="A169" s="18" t="s">
        <v>54</v>
      </c>
      <c r="B169" s="9" t="s">
        <v>20</v>
      </c>
      <c r="C169" s="10" t="s">
        <v>21</v>
      </c>
      <c r="D169" s="19">
        <v>49329.081999999988</v>
      </c>
      <c r="E169" s="19">
        <v>60271.62200000001</v>
      </c>
      <c r="F169" s="19">
        <v>393840.70899999992</v>
      </c>
      <c r="G169" s="19">
        <v>28521.455999999998</v>
      </c>
      <c r="H169" s="20">
        <f t="shared" si="15"/>
        <v>443169.79099999991</v>
      </c>
      <c r="I169" s="20">
        <f t="shared" si="16"/>
        <v>88793.078000000009</v>
      </c>
      <c r="J169" s="20">
        <f t="shared" si="17"/>
        <v>531962.86899999995</v>
      </c>
    </row>
    <row r="170" spans="1:10" ht="18.75" customHeight="1" x14ac:dyDescent="0.25">
      <c r="A170" s="21" t="s">
        <v>54</v>
      </c>
      <c r="B170" s="12" t="s">
        <v>29</v>
      </c>
      <c r="C170" s="13" t="s">
        <v>30</v>
      </c>
      <c r="D170" s="22">
        <v>9807.9350000000013</v>
      </c>
      <c r="E170" s="22">
        <v>34183.61</v>
      </c>
      <c r="F170" s="22">
        <v>348441.67200000008</v>
      </c>
      <c r="G170" s="22">
        <v>2164.59</v>
      </c>
      <c r="H170" s="23">
        <f t="shared" si="15"/>
        <v>358249.60700000008</v>
      </c>
      <c r="I170" s="23">
        <f t="shared" si="16"/>
        <v>36348.199999999997</v>
      </c>
      <c r="J170" s="23">
        <f t="shared" si="17"/>
        <v>394597.80700000009</v>
      </c>
    </row>
    <row r="171" spans="1:10" ht="18.75" customHeight="1" x14ac:dyDescent="0.25">
      <c r="A171" s="18" t="s">
        <v>54</v>
      </c>
      <c r="B171" s="9" t="s">
        <v>22</v>
      </c>
      <c r="C171" s="10" t="s">
        <v>23</v>
      </c>
      <c r="D171" s="19">
        <v>44235.315999999999</v>
      </c>
      <c r="E171" s="19">
        <v>22337.805</v>
      </c>
      <c r="F171" s="19">
        <v>296031.42400000012</v>
      </c>
      <c r="G171" s="19">
        <v>2711.434999999999</v>
      </c>
      <c r="H171" s="20">
        <f t="shared" si="15"/>
        <v>340266.74000000011</v>
      </c>
      <c r="I171" s="20">
        <f t="shared" si="16"/>
        <v>25049.239999999998</v>
      </c>
      <c r="J171" s="20">
        <f t="shared" si="17"/>
        <v>365315.9800000001</v>
      </c>
    </row>
    <row r="172" spans="1:10" ht="18.75" customHeight="1" x14ac:dyDescent="0.25">
      <c r="A172" s="21" t="s">
        <v>54</v>
      </c>
      <c r="B172" s="12" t="s">
        <v>16</v>
      </c>
      <c r="C172" s="13" t="s">
        <v>17</v>
      </c>
      <c r="D172" s="22">
        <v>1275.54</v>
      </c>
      <c r="E172" s="22"/>
      <c r="F172" s="22"/>
      <c r="G172" s="22"/>
      <c r="H172" s="23">
        <f t="shared" si="15"/>
        <v>1275.54</v>
      </c>
      <c r="I172" s="23">
        <f t="shared" si="16"/>
        <v>0</v>
      </c>
      <c r="J172" s="23">
        <f t="shared" si="17"/>
        <v>1275.54</v>
      </c>
    </row>
    <row r="173" spans="1:10" ht="18.75" customHeight="1" x14ac:dyDescent="0.25">
      <c r="A173" s="18" t="s">
        <v>55</v>
      </c>
      <c r="B173" s="9" t="s">
        <v>40</v>
      </c>
      <c r="C173" s="10" t="s">
        <v>41</v>
      </c>
      <c r="D173" s="19">
        <v>12455975.32399999</v>
      </c>
      <c r="E173" s="19">
        <v>580707.39699999872</v>
      </c>
      <c r="F173" s="19">
        <v>17116499.489999991</v>
      </c>
      <c r="G173" s="19">
        <v>449976.2289999947</v>
      </c>
      <c r="H173" s="20">
        <f t="shared" si="15"/>
        <v>29572474.813999981</v>
      </c>
      <c r="I173" s="20">
        <f t="shared" si="16"/>
        <v>1030683.6259999934</v>
      </c>
      <c r="J173" s="20">
        <f t="shared" si="17"/>
        <v>30603158.439999975</v>
      </c>
    </row>
    <row r="174" spans="1:10" ht="18.75" customHeight="1" x14ac:dyDescent="0.25">
      <c r="A174" s="21" t="s">
        <v>55</v>
      </c>
      <c r="B174" s="12" t="s">
        <v>32</v>
      </c>
      <c r="C174" s="13" t="s">
        <v>33</v>
      </c>
      <c r="D174" s="22">
        <v>2919654.3569999989</v>
      </c>
      <c r="E174" s="22">
        <v>224803.8</v>
      </c>
      <c r="F174" s="22">
        <v>5737609.3829999967</v>
      </c>
      <c r="G174" s="22">
        <v>81865.7</v>
      </c>
      <c r="H174" s="23">
        <f t="shared" si="15"/>
        <v>8657263.7399999946</v>
      </c>
      <c r="I174" s="23">
        <f t="shared" si="16"/>
        <v>306669.5</v>
      </c>
      <c r="J174" s="23">
        <f t="shared" si="17"/>
        <v>8963933.2399999946</v>
      </c>
    </row>
    <row r="175" spans="1:10" ht="18.75" customHeight="1" x14ac:dyDescent="0.25">
      <c r="A175" s="18" t="s">
        <v>55</v>
      </c>
      <c r="B175" s="9" t="s">
        <v>35</v>
      </c>
      <c r="C175" s="10" t="s">
        <v>36</v>
      </c>
      <c r="D175" s="19">
        <v>1404846.5530000001</v>
      </c>
      <c r="E175" s="19">
        <v>295278.15299999999</v>
      </c>
      <c r="F175" s="19">
        <v>4057149.0149999978</v>
      </c>
      <c r="G175" s="19">
        <v>16916.401999999998</v>
      </c>
      <c r="H175" s="20">
        <f t="shared" si="15"/>
        <v>5461995.5679999981</v>
      </c>
      <c r="I175" s="20">
        <f t="shared" si="16"/>
        <v>312194.55499999999</v>
      </c>
      <c r="J175" s="20">
        <f t="shared" si="17"/>
        <v>5774190.1229999978</v>
      </c>
    </row>
    <row r="176" spans="1:10" ht="18.75" customHeight="1" x14ac:dyDescent="0.25">
      <c r="A176" s="21" t="s">
        <v>55</v>
      </c>
      <c r="B176" s="12" t="s">
        <v>26</v>
      </c>
      <c r="C176" s="13" t="s">
        <v>23</v>
      </c>
      <c r="D176" s="22">
        <v>1656860.015000002</v>
      </c>
      <c r="E176" s="22">
        <v>91505.156000000046</v>
      </c>
      <c r="F176" s="22">
        <v>2395291.197000002</v>
      </c>
      <c r="G176" s="22">
        <v>43473.010000000388</v>
      </c>
      <c r="H176" s="23">
        <f t="shared" si="15"/>
        <v>4052151.212000004</v>
      </c>
      <c r="I176" s="23">
        <f t="shared" si="16"/>
        <v>134978.16600000043</v>
      </c>
      <c r="J176" s="23">
        <f t="shared" si="17"/>
        <v>4187129.3780000042</v>
      </c>
    </row>
    <row r="177" spans="1:10" ht="18.75" customHeight="1" x14ac:dyDescent="0.25">
      <c r="A177" s="18" t="s">
        <v>55</v>
      </c>
      <c r="B177" s="9" t="s">
        <v>34</v>
      </c>
      <c r="C177" s="10" t="s">
        <v>25</v>
      </c>
      <c r="D177" s="19">
        <v>1914868.82</v>
      </c>
      <c r="E177" s="19">
        <v>33449.862000000001</v>
      </c>
      <c r="F177" s="19">
        <v>2064919.611999999</v>
      </c>
      <c r="G177" s="19">
        <v>30436.215</v>
      </c>
      <c r="H177" s="20">
        <f t="shared" si="15"/>
        <v>3979788.4319999991</v>
      </c>
      <c r="I177" s="20">
        <f t="shared" si="16"/>
        <v>63886.077000000005</v>
      </c>
      <c r="J177" s="20">
        <f t="shared" si="17"/>
        <v>4043674.5089999991</v>
      </c>
    </row>
    <row r="178" spans="1:10" ht="18.75" customHeight="1" x14ac:dyDescent="0.25">
      <c r="A178" s="21" t="s">
        <v>55</v>
      </c>
      <c r="B178" s="12" t="s">
        <v>37</v>
      </c>
      <c r="C178" s="13" t="s">
        <v>38</v>
      </c>
      <c r="D178" s="22">
        <v>1211333.159</v>
      </c>
      <c r="E178" s="22">
        <v>20398.545000000009</v>
      </c>
      <c r="F178" s="22">
        <v>1536665.2069999999</v>
      </c>
      <c r="G178" s="22">
        <v>10831.351000000001</v>
      </c>
      <c r="H178" s="23">
        <f t="shared" si="15"/>
        <v>2747998.3659999999</v>
      </c>
      <c r="I178" s="23">
        <f t="shared" si="16"/>
        <v>31229.896000000008</v>
      </c>
      <c r="J178" s="23">
        <f t="shared" si="17"/>
        <v>2779228.2620000001</v>
      </c>
    </row>
    <row r="179" spans="1:10" ht="18.75" customHeight="1" x14ac:dyDescent="0.25">
      <c r="A179" s="18" t="s">
        <v>55</v>
      </c>
      <c r="B179" s="9" t="s">
        <v>44</v>
      </c>
      <c r="C179" s="10" t="s">
        <v>45</v>
      </c>
      <c r="D179" s="19">
        <v>956105.84000000008</v>
      </c>
      <c r="E179" s="19">
        <v>566.34</v>
      </c>
      <c r="F179" s="19">
        <v>272294.09000000008</v>
      </c>
      <c r="G179" s="19">
        <v>22986.97</v>
      </c>
      <c r="H179" s="20">
        <f t="shared" si="15"/>
        <v>1228399.9300000002</v>
      </c>
      <c r="I179" s="20">
        <f t="shared" si="16"/>
        <v>23553.31</v>
      </c>
      <c r="J179" s="20">
        <f t="shared" si="17"/>
        <v>1251953.2400000002</v>
      </c>
    </row>
    <row r="180" spans="1:10" ht="18.75" customHeight="1" x14ac:dyDescent="0.25">
      <c r="A180" s="21" t="s">
        <v>55</v>
      </c>
      <c r="B180" s="12" t="s">
        <v>24</v>
      </c>
      <c r="C180" s="13" t="s">
        <v>25</v>
      </c>
      <c r="D180" s="22">
        <v>688006.77699999977</v>
      </c>
      <c r="E180" s="22">
        <v>20943.046999999999</v>
      </c>
      <c r="F180" s="22">
        <v>448616.54800000001</v>
      </c>
      <c r="G180" s="22">
        <v>42109.447</v>
      </c>
      <c r="H180" s="23">
        <f t="shared" si="15"/>
        <v>1136623.3249999997</v>
      </c>
      <c r="I180" s="23">
        <f t="shared" si="16"/>
        <v>63052.493999999999</v>
      </c>
      <c r="J180" s="23">
        <f t="shared" si="17"/>
        <v>1199675.8189999997</v>
      </c>
    </row>
    <row r="181" spans="1:10" ht="18.75" customHeight="1" x14ac:dyDescent="0.25">
      <c r="A181" s="18" t="s">
        <v>55</v>
      </c>
      <c r="B181" s="9" t="s">
        <v>46</v>
      </c>
      <c r="C181" s="10" t="s">
        <v>17</v>
      </c>
      <c r="D181" s="19">
        <v>155483.91299999991</v>
      </c>
      <c r="E181" s="19">
        <v>65751.583000000057</v>
      </c>
      <c r="F181" s="19">
        <v>712514.59100000025</v>
      </c>
      <c r="G181" s="19">
        <v>2943.5289999999991</v>
      </c>
      <c r="H181" s="20">
        <f t="shared" si="15"/>
        <v>867998.50400000019</v>
      </c>
      <c r="I181" s="20">
        <f t="shared" si="16"/>
        <v>68695.112000000052</v>
      </c>
      <c r="J181" s="20">
        <f t="shared" si="17"/>
        <v>936693.61600000027</v>
      </c>
    </row>
    <row r="182" spans="1:10" ht="18.75" customHeight="1" x14ac:dyDescent="0.25">
      <c r="A182" s="21" t="s">
        <v>55</v>
      </c>
      <c r="B182" s="12" t="s">
        <v>47</v>
      </c>
      <c r="C182" s="13" t="s">
        <v>48</v>
      </c>
      <c r="D182" s="22">
        <v>279805.07400000008</v>
      </c>
      <c r="E182" s="22">
        <v>4090.1</v>
      </c>
      <c r="F182" s="22">
        <v>507509.26999999973</v>
      </c>
      <c r="G182" s="22">
        <v>557.29999999999995</v>
      </c>
      <c r="H182" s="23">
        <f t="shared" si="15"/>
        <v>787314.34399999981</v>
      </c>
      <c r="I182" s="23">
        <f t="shared" si="16"/>
        <v>4647.3999999999996</v>
      </c>
      <c r="J182" s="23">
        <f t="shared" si="17"/>
        <v>791961.74399999983</v>
      </c>
    </row>
    <row r="183" spans="1:10" ht="18.75" customHeight="1" x14ac:dyDescent="0.25">
      <c r="A183" s="18" t="s">
        <v>55</v>
      </c>
      <c r="B183" s="9" t="s">
        <v>20</v>
      </c>
      <c r="C183" s="10" t="s">
        <v>21</v>
      </c>
      <c r="D183" s="19">
        <v>21431.448</v>
      </c>
      <c r="E183" s="19">
        <v>61511.752999999997</v>
      </c>
      <c r="F183" s="19">
        <v>518706.68900000007</v>
      </c>
      <c r="G183" s="19">
        <v>1652.22</v>
      </c>
      <c r="H183" s="20">
        <f t="shared" si="15"/>
        <v>540138.1370000001</v>
      </c>
      <c r="I183" s="20">
        <f t="shared" si="16"/>
        <v>63163.972999999998</v>
      </c>
      <c r="J183" s="20">
        <f t="shared" si="17"/>
        <v>603302.1100000001</v>
      </c>
    </row>
    <row r="184" spans="1:10" ht="18.75" customHeight="1" x14ac:dyDescent="0.25">
      <c r="A184" s="21" t="s">
        <v>55</v>
      </c>
      <c r="B184" s="12" t="s">
        <v>29</v>
      </c>
      <c r="C184" s="13" t="s">
        <v>30</v>
      </c>
      <c r="D184" s="22">
        <v>7289.8740000000007</v>
      </c>
      <c r="E184" s="22">
        <v>32478.54</v>
      </c>
      <c r="F184" s="22">
        <v>327375.19900000002</v>
      </c>
      <c r="G184" s="22">
        <v>1337.65</v>
      </c>
      <c r="H184" s="23">
        <f t="shared" si="15"/>
        <v>334665.07300000003</v>
      </c>
      <c r="I184" s="23">
        <f t="shared" si="16"/>
        <v>33816.19</v>
      </c>
      <c r="J184" s="23">
        <f t="shared" si="17"/>
        <v>368481.26300000004</v>
      </c>
    </row>
    <row r="185" spans="1:10" ht="18.75" customHeight="1" x14ac:dyDescent="0.25">
      <c r="A185" s="18" t="s">
        <v>55</v>
      </c>
      <c r="B185" s="9" t="s">
        <v>22</v>
      </c>
      <c r="C185" s="10" t="s">
        <v>23</v>
      </c>
      <c r="D185" s="19">
        <v>4954.5110000000004</v>
      </c>
      <c r="E185" s="19"/>
      <c r="F185" s="19">
        <v>1775.71</v>
      </c>
      <c r="G185" s="19">
        <v>761.00499999999988</v>
      </c>
      <c r="H185" s="20">
        <f t="shared" si="15"/>
        <v>6730.2210000000005</v>
      </c>
      <c r="I185" s="20">
        <f t="shared" si="16"/>
        <v>761.00499999999988</v>
      </c>
      <c r="J185" s="20">
        <f t="shared" si="17"/>
        <v>7491.2260000000006</v>
      </c>
    </row>
    <row r="186" spans="1:10" ht="18.75" customHeight="1" x14ac:dyDescent="0.25">
      <c r="A186" s="24" t="s">
        <v>55</v>
      </c>
      <c r="B186" s="25" t="s">
        <v>27</v>
      </c>
      <c r="C186" s="26" t="s">
        <v>28</v>
      </c>
      <c r="D186" s="27">
        <v>25.463999999999999</v>
      </c>
      <c r="E186" s="27"/>
      <c r="F186" s="27"/>
      <c r="G186" s="27"/>
      <c r="H186" s="28">
        <f t="shared" si="15"/>
        <v>25.463999999999999</v>
      </c>
      <c r="I186" s="28">
        <f t="shared" si="16"/>
        <v>0</v>
      </c>
      <c r="J186" s="28">
        <f t="shared" si="17"/>
        <v>25.463999999999999</v>
      </c>
    </row>
  </sheetData>
  <sortState ref="A7:J186">
    <sortCondition ref="A7:A186"/>
    <sortCondition descending="1" ref="J7:J186"/>
  </sortState>
  <mergeCells count="6">
    <mergeCell ref="H5:J5"/>
    <mergeCell ref="A5:A6"/>
    <mergeCell ref="B5:B6"/>
    <mergeCell ref="C5:C6"/>
    <mergeCell ref="D5:E5"/>
    <mergeCell ref="F5:G5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34F4112-32AA-46DE-924F-A2FA98910E8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AQU_3_3_2_3_1_2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2015-07-09T18:52:48Z</dcterms:created>
  <dcterms:modified xsi:type="dcterms:W3CDTF">2020-12-23T12:32:18Z</dcterms:modified>
</cp:coreProperties>
</file>