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B8" i="1"/>
  <c r="F7" i="1"/>
  <c r="E7" i="1"/>
  <c r="C7" i="1"/>
  <c r="F6" i="1"/>
  <c r="E6" i="1" s="1"/>
  <c r="C6" i="1"/>
  <c r="F5" i="1"/>
  <c r="E5" i="1" s="1"/>
  <c r="F4" i="1"/>
  <c r="C4" i="1" s="1"/>
  <c r="E4" i="1"/>
  <c r="C5" i="1" l="1"/>
  <c r="C8" i="1"/>
  <c r="E8" i="1"/>
</calcChain>
</file>

<file path=xl/sharedStrings.xml><?xml version="1.0" encoding="utf-8"?>
<sst xmlns="http://schemas.openxmlformats.org/spreadsheetml/2006/main" count="13" uniqueCount="12">
  <si>
    <t>Gastos com afretamento por modalidade e tipo de afretamento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</si>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</sst>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pageSetUpPr fitToPage="1"/>
  </sheetPr>
  <dimension ref="A1:F9"/>
  <sheetViews>
    <sheetView showGridLines="0" tabSelected="1" zoomScaleNormal="100" workbookViewId="0"/>
  </sheetViews>
  <sheetFormatPr defaultColWidth="8.6640625" defaultRowHeight="18.8" customHeight="1" x14ac:dyDescent="0.3"/>
  <cols>
    <col min="1" max="1" width="16.554687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17" t="s">
        <v>0</v>
      </c>
    </row>
    <row r="2" spans="1:6" ht="18.8" customHeight="1" x14ac:dyDescent="0.3">
      <c r="A2" s="1"/>
    </row>
    <row r="3" spans="1:6" s="4" customFormat="1" ht="18.8" customHeight="1" x14ac:dyDescent="0.3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8" customHeight="1" x14ac:dyDescent="0.3">
      <c r="A4" s="3" t="s">
        <v>7</v>
      </c>
      <c r="B4" s="5">
        <v>99500385</v>
      </c>
      <c r="C4" s="2">
        <f>(B4/F4)*100</f>
        <v>59.027465434378492</v>
      </c>
      <c r="D4" s="5">
        <v>69065865.079999998</v>
      </c>
      <c r="E4" s="2">
        <f>(D4/F4)*100</f>
        <v>40.972534565621515</v>
      </c>
      <c r="F4" s="5">
        <f>D4+B4</f>
        <v>168566250.07999998</v>
      </c>
    </row>
    <row r="5" spans="1:6" ht="18.8" customHeight="1" x14ac:dyDescent="0.3">
      <c r="A5" s="14" t="s">
        <v>8</v>
      </c>
      <c r="B5" s="15">
        <v>52922974.030000001</v>
      </c>
      <c r="C5" s="16">
        <f>(B5/F5)*100</f>
        <v>94.500427070161535</v>
      </c>
      <c r="D5" s="15">
        <v>3079920</v>
      </c>
      <c r="E5" s="16">
        <f>(D5/F5)*100</f>
        <v>5.4995729298384619</v>
      </c>
      <c r="F5" s="15">
        <f>D5+B5</f>
        <v>56002894.030000001</v>
      </c>
    </row>
    <row r="6" spans="1:6" ht="18.8" customHeight="1" x14ac:dyDescent="0.3">
      <c r="A6" s="3" t="s">
        <v>9</v>
      </c>
      <c r="B6" s="5">
        <v>3846617689.8000002</v>
      </c>
      <c r="C6" s="2">
        <f>(B6/F6)*100</f>
        <v>74.463981943865605</v>
      </c>
      <c r="D6" s="5">
        <v>1319124981.2</v>
      </c>
      <c r="E6" s="2">
        <f>(D6/F6)*100</f>
        <v>25.536018056134413</v>
      </c>
      <c r="F6" s="5">
        <f>D6+B6</f>
        <v>5165742671</v>
      </c>
    </row>
    <row r="7" spans="1:6" ht="18.8" customHeight="1" x14ac:dyDescent="0.3">
      <c r="A7" s="14" t="s">
        <v>10</v>
      </c>
      <c r="B7" s="15">
        <v>497522956.83999997</v>
      </c>
      <c r="C7" s="16">
        <f>(B7/F7)*100</f>
        <v>48.91794348303506</v>
      </c>
      <c r="D7" s="15">
        <v>519533201.73000002</v>
      </c>
      <c r="E7" s="16">
        <f>(D7/F7)*100</f>
        <v>51.082056516964947</v>
      </c>
      <c r="F7" s="15">
        <f>D7+B7</f>
        <v>1017056158.5699999</v>
      </c>
    </row>
    <row r="8" spans="1:6" ht="18.8" customHeight="1" thickBot="1" x14ac:dyDescent="0.35">
      <c r="A8" s="6" t="s">
        <v>6</v>
      </c>
      <c r="B8" s="7">
        <f>SUM(B4:B7)</f>
        <v>4496564005.6700001</v>
      </c>
      <c r="C8" s="8">
        <f>(B8/F8)*100</f>
        <v>70.178020431179462</v>
      </c>
      <c r="D8" s="7">
        <f>SUM(D4:D7)</f>
        <v>1910803968.01</v>
      </c>
      <c r="E8" s="8">
        <f>(D8/F8)*100</f>
        <v>29.821979568820534</v>
      </c>
      <c r="F8" s="7">
        <f>D8+B8</f>
        <v>6407367973.6800003</v>
      </c>
    </row>
    <row r="9" spans="1:6" s="10" customFormat="1" ht="12.55" x14ac:dyDescent="0.3">
      <c r="A9" s="9" t="s">
        <v>11</v>
      </c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2015-07-09T19:00:53Z</dcterms:created>
  <dcterms:modified xsi:type="dcterms:W3CDTF">2019-12-18T13:41:19Z</dcterms:modified>
</cp:coreProperties>
</file>