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J53" i="1" s="1"/>
  <c r="I53" i="1"/>
  <c r="H54" i="1"/>
  <c r="J54" i="1" s="1"/>
  <c r="I54" i="1"/>
  <c r="H55" i="1"/>
  <c r="I55" i="1"/>
  <c r="J55" i="1"/>
  <c r="H56" i="1"/>
  <c r="J56" i="1" s="1"/>
  <c r="I56" i="1"/>
  <c r="H57" i="1"/>
  <c r="J57" i="1" s="1"/>
  <c r="I57" i="1"/>
  <c r="H58" i="1"/>
  <c r="I58" i="1"/>
  <c r="J58" i="1"/>
  <c r="H59" i="1"/>
  <c r="I59" i="1"/>
  <c r="J59" i="1"/>
  <c r="I52" i="1" l="1"/>
  <c r="H52" i="1"/>
  <c r="I51" i="1"/>
  <c r="H51" i="1"/>
  <c r="J51" i="1" s="1"/>
  <c r="I50" i="1"/>
  <c r="J50" i="1" s="1"/>
  <c r="H50" i="1"/>
  <c r="I49" i="1"/>
  <c r="H49" i="1"/>
  <c r="J49" i="1" s="1"/>
  <c r="I48" i="1"/>
  <c r="H48" i="1"/>
  <c r="I47" i="1"/>
  <c r="H47" i="1"/>
  <c r="J47" i="1" s="1"/>
  <c r="I46" i="1"/>
  <c r="H46" i="1"/>
  <c r="I45" i="1"/>
  <c r="H45" i="1"/>
  <c r="I44" i="1"/>
  <c r="H44" i="1"/>
  <c r="J44" i="1" s="1"/>
  <c r="I43" i="1"/>
  <c r="H43" i="1"/>
  <c r="J43" i="1" s="1"/>
  <c r="I42" i="1"/>
  <c r="H42" i="1"/>
  <c r="I41" i="1"/>
  <c r="H41" i="1"/>
  <c r="I40" i="1"/>
  <c r="H40" i="1"/>
  <c r="J39" i="1"/>
  <c r="I39" i="1"/>
  <c r="H39" i="1"/>
  <c r="I38" i="1"/>
  <c r="J38" i="1" s="1"/>
  <c r="H38" i="1"/>
  <c r="I37" i="1"/>
  <c r="H37" i="1"/>
  <c r="J37" i="1" s="1"/>
  <c r="I36" i="1"/>
  <c r="H36" i="1"/>
  <c r="J36" i="1" s="1"/>
  <c r="I35" i="1"/>
  <c r="H35" i="1"/>
  <c r="J35" i="1" s="1"/>
  <c r="I34" i="1"/>
  <c r="J34" i="1" s="1"/>
  <c r="H34" i="1"/>
  <c r="I33" i="1"/>
  <c r="H33" i="1"/>
  <c r="I32" i="1"/>
  <c r="H32" i="1"/>
  <c r="I31" i="1"/>
  <c r="J31" i="1" s="1"/>
  <c r="H31" i="1"/>
  <c r="I30" i="1"/>
  <c r="H30" i="1"/>
  <c r="I29" i="1"/>
  <c r="H29" i="1"/>
  <c r="J29" i="1" s="1"/>
  <c r="I28" i="1"/>
  <c r="H28" i="1"/>
  <c r="J28" i="1" s="1"/>
  <c r="J27" i="1"/>
  <c r="I27" i="1"/>
  <c r="H27" i="1"/>
  <c r="I26" i="1"/>
  <c r="J26" i="1" s="1"/>
  <c r="H26" i="1"/>
  <c r="I25" i="1"/>
  <c r="H25" i="1"/>
  <c r="I24" i="1"/>
  <c r="H24" i="1"/>
  <c r="J24" i="1" s="1"/>
  <c r="I23" i="1"/>
  <c r="H23" i="1"/>
  <c r="J23" i="1" s="1"/>
  <c r="I22" i="1"/>
  <c r="H22" i="1"/>
  <c r="I21" i="1"/>
  <c r="H21" i="1"/>
  <c r="J21" i="1" s="1"/>
  <c r="I20" i="1"/>
  <c r="H20" i="1"/>
  <c r="I19" i="1"/>
  <c r="H19" i="1"/>
  <c r="J19" i="1" s="1"/>
  <c r="I18" i="1"/>
  <c r="J18" i="1" s="1"/>
  <c r="H18" i="1"/>
  <c r="I17" i="1"/>
  <c r="H17" i="1"/>
  <c r="J17" i="1" s="1"/>
  <c r="I16" i="1"/>
  <c r="H16" i="1"/>
  <c r="I15" i="1"/>
  <c r="H15" i="1"/>
  <c r="J15" i="1" s="1"/>
  <c r="I14" i="1"/>
  <c r="H14" i="1"/>
  <c r="I13" i="1"/>
  <c r="H13" i="1"/>
  <c r="I12" i="1"/>
  <c r="H12" i="1"/>
  <c r="J12" i="1" s="1"/>
  <c r="I11" i="1"/>
  <c r="H11" i="1"/>
  <c r="J11" i="1" s="1"/>
  <c r="I10" i="1"/>
  <c r="H10" i="1"/>
  <c r="I9" i="1"/>
  <c r="H9" i="1"/>
  <c r="I8" i="1"/>
  <c r="H8" i="1"/>
  <c r="J7" i="1"/>
  <c r="I7" i="1"/>
  <c r="H7" i="1"/>
  <c r="J10" i="1" l="1"/>
  <c r="J42" i="1"/>
  <c r="J14" i="1"/>
  <c r="J25" i="1"/>
  <c r="J32" i="1"/>
  <c r="J46" i="1"/>
  <c r="J8" i="1"/>
  <c r="J22" i="1"/>
  <c r="J33" i="1"/>
  <c r="J40" i="1"/>
  <c r="J9" i="1"/>
  <c r="J16" i="1"/>
  <c r="J30" i="1"/>
  <c r="J41" i="1"/>
  <c r="J48" i="1"/>
  <c r="J13" i="1"/>
  <c r="J20" i="1"/>
  <c r="J45" i="1"/>
  <c r="J52" i="1"/>
</calcChain>
</file>

<file path=xl/sharedStrings.xml><?xml version="1.0" encoding="utf-8"?>
<sst xmlns="http://schemas.openxmlformats.org/spreadsheetml/2006/main" count="174" uniqueCount="34">
  <si>
    <t>UF</t>
  </si>
  <si>
    <t>AM</t>
  </si>
  <si>
    <t>CE</t>
  </si>
  <si>
    <t>SC</t>
  </si>
  <si>
    <t>SP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</si>
  <si>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</si>
  <si>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</si>
  <si>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</si>
  <si>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</si>
  <si>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</si>
  <si>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</si>
  <si>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</si>
  <si>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</si>
  <si>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</si>
  <si>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</si>
  <si>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</si>
  <si>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</si>
  <si>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</si>
  <si>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</si>
  <si>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RJ</t>
  </si>
  <si>
    <t>ES</t>
  </si>
  <si>
    <t>Porto Chibatão</t>
  </si>
  <si>
    <t>Super Terminais Comércio e Indústria</t>
  </si>
  <si>
    <t>Terminal Portuário do Pecém</t>
  </si>
  <si>
    <t>Portonave - Terminais Portuários de Navegantes</t>
  </si>
  <si>
    <t>Porto Itapoá Terminais Portuários</t>
  </si>
  <si>
    <t>Terminal Portuário da Glória - TPG</t>
  </si>
  <si>
    <t>2016</t>
  </si>
  <si>
    <t>Intermoor do Brasil</t>
  </si>
  <si>
    <t>2017</t>
  </si>
  <si>
    <t>Teporti</t>
  </si>
  <si>
    <t>2018</t>
  </si>
  <si>
    <t>DP World Santos</t>
  </si>
  <si>
    <t>Movimentação de contêiner por terminais de uso privativo segundo sentido - Cabotagem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</si>
</sst>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43" fontId="1" fillId="0" borderId="0" xfId="1" applyFont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J59"/>
  <sheetViews>
    <sheetView showGridLines="0" tabSelected="1" workbookViewId="0">
      <pane ySplit="6" topLeftCell="A7" activePane="bottomLeft" state="frozen"/>
      <selection pane="bottomLeft" activeCell="L15" sqref="L15"/>
    </sheetView>
  </sheetViews>
  <sheetFormatPr defaultColWidth="16.5546875" defaultRowHeight="18.8" customHeight="1" x14ac:dyDescent="0.3"/>
  <cols>
    <col min="1" max="1" width="6.5546875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33</v>
      </c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5</v>
      </c>
    </row>
    <row r="5" spans="1:10" ht="18.8" customHeight="1" x14ac:dyDescent="0.3">
      <c r="A5" s="29" t="s">
        <v>6</v>
      </c>
      <c r="B5" s="29" t="s">
        <v>7</v>
      </c>
      <c r="C5" s="29" t="s">
        <v>0</v>
      </c>
      <c r="D5" s="28" t="s">
        <v>8</v>
      </c>
      <c r="E5" s="28"/>
      <c r="F5" s="28" t="s">
        <v>9</v>
      </c>
      <c r="G5" s="28"/>
      <c r="H5" s="28" t="s">
        <v>10</v>
      </c>
      <c r="I5" s="28"/>
      <c r="J5" s="28"/>
    </row>
    <row r="6" spans="1:10" ht="18.8" customHeight="1" x14ac:dyDescent="0.3">
      <c r="A6" s="30"/>
      <c r="B6" s="30"/>
      <c r="C6" s="30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8" t="s">
        <v>13</v>
      </c>
      <c r="B7" s="9" t="s">
        <v>21</v>
      </c>
      <c r="C7" s="10" t="s">
        <v>1</v>
      </c>
      <c r="D7" s="6">
        <v>803226.16</v>
      </c>
      <c r="E7" s="6">
        <v>73.353999999999985</v>
      </c>
      <c r="F7" s="6">
        <v>365126.95600000001</v>
      </c>
      <c r="G7" s="6">
        <v>54659.042000000001</v>
      </c>
      <c r="H7" s="19">
        <f>D7+F7</f>
        <v>1168353.1159999999</v>
      </c>
      <c r="I7" s="19">
        <f>E7+G7</f>
        <v>54732.396000000001</v>
      </c>
      <c r="J7" s="19">
        <f>H7+I7</f>
        <v>1223085.5119999999</v>
      </c>
    </row>
    <row r="8" spans="1:10" ht="18.8" customHeight="1" x14ac:dyDescent="0.3">
      <c r="A8" s="11" t="s">
        <v>13</v>
      </c>
      <c r="B8" s="12" t="s">
        <v>22</v>
      </c>
      <c r="C8" s="13" t="s">
        <v>1</v>
      </c>
      <c r="D8" s="7">
        <v>480732.37000000349</v>
      </c>
      <c r="E8" s="7"/>
      <c r="F8" s="7">
        <v>257411.8499999982</v>
      </c>
      <c r="G8" s="7"/>
      <c r="H8" s="20">
        <f t="shared" ref="H8:H52" si="0">D8+F8</f>
        <v>738144.22000000172</v>
      </c>
      <c r="I8" s="20">
        <f t="shared" ref="I8:I52" si="1">E8+G8</f>
        <v>0</v>
      </c>
      <c r="J8" s="20">
        <f t="shared" ref="J8:J52" si="2">H8+I8</f>
        <v>738144.22000000172</v>
      </c>
    </row>
    <row r="9" spans="1:10" ht="18.8" customHeight="1" x14ac:dyDescent="0.3">
      <c r="A9" s="8" t="s">
        <v>13</v>
      </c>
      <c r="B9" s="9" t="s">
        <v>23</v>
      </c>
      <c r="C9" s="10" t="s">
        <v>2</v>
      </c>
      <c r="D9" s="6">
        <v>363540.55999999988</v>
      </c>
      <c r="E9" s="6">
        <v>18496.088000000022</v>
      </c>
      <c r="F9" s="6">
        <v>266576.37099999993</v>
      </c>
      <c r="G9" s="6">
        <v>5216.4319999999998</v>
      </c>
      <c r="H9" s="19">
        <f t="shared" si="0"/>
        <v>630116.93099999987</v>
      </c>
      <c r="I9" s="19">
        <f t="shared" si="1"/>
        <v>23712.520000000022</v>
      </c>
      <c r="J9" s="19">
        <f t="shared" si="2"/>
        <v>653829.45099999988</v>
      </c>
    </row>
    <row r="10" spans="1:10" ht="18.8" customHeight="1" x14ac:dyDescent="0.3">
      <c r="A10" s="11" t="s">
        <v>13</v>
      </c>
      <c r="B10" s="12" t="s">
        <v>24</v>
      </c>
      <c r="C10" s="13" t="s">
        <v>3</v>
      </c>
      <c r="D10" s="7">
        <v>64837.721999999863</v>
      </c>
      <c r="E10" s="7">
        <v>23857.772999999841</v>
      </c>
      <c r="F10" s="7">
        <v>38931.665999999983</v>
      </c>
      <c r="G10" s="7">
        <v>24054.860000000099</v>
      </c>
      <c r="H10" s="20">
        <f t="shared" si="0"/>
        <v>103769.38799999985</v>
      </c>
      <c r="I10" s="20">
        <f t="shared" si="1"/>
        <v>47912.632999999943</v>
      </c>
      <c r="J10" s="20">
        <f t="shared" si="2"/>
        <v>151682.02099999978</v>
      </c>
    </row>
    <row r="11" spans="1:10" ht="18.8" customHeight="1" x14ac:dyDescent="0.3">
      <c r="A11" s="8" t="s">
        <v>14</v>
      </c>
      <c r="B11" s="9" t="s">
        <v>21</v>
      </c>
      <c r="C11" s="10" t="s">
        <v>1</v>
      </c>
      <c r="D11" s="6">
        <v>754983.60100000002</v>
      </c>
      <c r="E11" s="6">
        <v>1206.1849999999999</v>
      </c>
      <c r="F11" s="6">
        <v>400789.05900000001</v>
      </c>
      <c r="G11" s="6">
        <v>35113.423999999999</v>
      </c>
      <c r="H11" s="19">
        <f t="shared" si="0"/>
        <v>1155772.6600000001</v>
      </c>
      <c r="I11" s="19">
        <f t="shared" si="1"/>
        <v>36319.608999999997</v>
      </c>
      <c r="J11" s="19">
        <f t="shared" si="2"/>
        <v>1192092.2690000001</v>
      </c>
    </row>
    <row r="12" spans="1:10" ht="18.8" customHeight="1" x14ac:dyDescent="0.3">
      <c r="A12" s="11" t="s">
        <v>14</v>
      </c>
      <c r="B12" s="12" t="s">
        <v>23</v>
      </c>
      <c r="C12" s="13" t="s">
        <v>2</v>
      </c>
      <c r="D12" s="7">
        <v>493685.614</v>
      </c>
      <c r="E12" s="7">
        <v>9196.5730000000058</v>
      </c>
      <c r="F12" s="7">
        <v>292831.10499999998</v>
      </c>
      <c r="G12" s="7">
        <v>17263.903999999999</v>
      </c>
      <c r="H12" s="20">
        <f t="shared" si="0"/>
        <v>786516.71900000004</v>
      </c>
      <c r="I12" s="20">
        <f t="shared" si="1"/>
        <v>26460.477000000006</v>
      </c>
      <c r="J12" s="20">
        <f t="shared" si="2"/>
        <v>812977.196</v>
      </c>
    </row>
    <row r="13" spans="1:10" ht="18.8" customHeight="1" x14ac:dyDescent="0.3">
      <c r="A13" s="8" t="s">
        <v>14</v>
      </c>
      <c r="B13" s="9" t="s">
        <v>22</v>
      </c>
      <c r="C13" s="10" t="s">
        <v>1</v>
      </c>
      <c r="D13" s="6">
        <v>504510.3079999995</v>
      </c>
      <c r="E13" s="6"/>
      <c r="F13" s="6">
        <v>269591.85999999981</v>
      </c>
      <c r="G13" s="6"/>
      <c r="H13" s="19">
        <f t="shared" si="0"/>
        <v>774102.16799999936</v>
      </c>
      <c r="I13" s="19">
        <f t="shared" si="1"/>
        <v>0</v>
      </c>
      <c r="J13" s="19">
        <f t="shared" si="2"/>
        <v>774102.16799999936</v>
      </c>
    </row>
    <row r="14" spans="1:10" ht="18.8" customHeight="1" x14ac:dyDescent="0.3">
      <c r="A14" s="11" t="s">
        <v>14</v>
      </c>
      <c r="B14" s="12" t="s">
        <v>24</v>
      </c>
      <c r="C14" s="13" t="s">
        <v>3</v>
      </c>
      <c r="D14" s="7">
        <v>94970.296999999977</v>
      </c>
      <c r="E14" s="7">
        <v>23856.61000000011</v>
      </c>
      <c r="F14" s="7">
        <v>137904.8060000001</v>
      </c>
      <c r="G14" s="7">
        <v>48187.819999999723</v>
      </c>
      <c r="H14" s="20">
        <f t="shared" si="0"/>
        <v>232875.10300000006</v>
      </c>
      <c r="I14" s="20">
        <f t="shared" si="1"/>
        <v>72044.429999999833</v>
      </c>
      <c r="J14" s="20">
        <f t="shared" si="2"/>
        <v>304919.53299999988</v>
      </c>
    </row>
    <row r="15" spans="1:10" ht="18.8" customHeight="1" x14ac:dyDescent="0.3">
      <c r="A15" s="8" t="s">
        <v>14</v>
      </c>
      <c r="B15" s="9" t="s">
        <v>25</v>
      </c>
      <c r="C15" s="10" t="s">
        <v>3</v>
      </c>
      <c r="D15" s="6">
        <v>0.97199999999999998</v>
      </c>
      <c r="E15" s="6">
        <v>2.4409999999999998</v>
      </c>
      <c r="F15" s="6">
        <v>96837.202000000019</v>
      </c>
      <c r="G15" s="6">
        <v>8913.5349999999999</v>
      </c>
      <c r="H15" s="19">
        <f t="shared" si="0"/>
        <v>96838.174000000014</v>
      </c>
      <c r="I15" s="19">
        <f t="shared" si="1"/>
        <v>8915.9760000000006</v>
      </c>
      <c r="J15" s="19">
        <f t="shared" si="2"/>
        <v>105754.15000000001</v>
      </c>
    </row>
    <row r="16" spans="1:10" ht="18.8" customHeight="1" x14ac:dyDescent="0.3">
      <c r="A16" s="11" t="s">
        <v>15</v>
      </c>
      <c r="B16" s="12" t="s">
        <v>21</v>
      </c>
      <c r="C16" s="13" t="s">
        <v>1</v>
      </c>
      <c r="D16" s="7">
        <v>1269063.74</v>
      </c>
      <c r="E16" s="7">
        <v>2842.6190000000001</v>
      </c>
      <c r="F16" s="7">
        <v>757812.67399999988</v>
      </c>
      <c r="G16" s="7">
        <v>38293.396000000001</v>
      </c>
      <c r="H16" s="20">
        <f t="shared" si="0"/>
        <v>2026876.4139999999</v>
      </c>
      <c r="I16" s="20">
        <f t="shared" si="1"/>
        <v>41136.014999999999</v>
      </c>
      <c r="J16" s="20">
        <f t="shared" si="2"/>
        <v>2068012.4289999998</v>
      </c>
    </row>
    <row r="17" spans="1:10" ht="18.8" customHeight="1" x14ac:dyDescent="0.3">
      <c r="A17" s="8" t="s">
        <v>15</v>
      </c>
      <c r="B17" s="9" t="s">
        <v>23</v>
      </c>
      <c r="C17" s="10" t="s">
        <v>2</v>
      </c>
      <c r="D17" s="6">
        <v>347168.83899999992</v>
      </c>
      <c r="E17" s="6">
        <v>6226.143</v>
      </c>
      <c r="F17" s="6">
        <v>273695.44400000008</v>
      </c>
      <c r="G17" s="6">
        <v>17393.398000000001</v>
      </c>
      <c r="H17" s="19">
        <f t="shared" si="0"/>
        <v>620864.28300000005</v>
      </c>
      <c r="I17" s="19">
        <f t="shared" si="1"/>
        <v>23619.541000000001</v>
      </c>
      <c r="J17" s="19">
        <f t="shared" si="2"/>
        <v>644483.82400000002</v>
      </c>
    </row>
    <row r="18" spans="1:10" ht="18.8" customHeight="1" x14ac:dyDescent="0.3">
      <c r="A18" s="11" t="s">
        <v>15</v>
      </c>
      <c r="B18" s="12" t="s">
        <v>25</v>
      </c>
      <c r="C18" s="13" t="s">
        <v>3</v>
      </c>
      <c r="D18" s="7">
        <v>214491.4629999999</v>
      </c>
      <c r="E18" s="7">
        <v>33627.593999999997</v>
      </c>
      <c r="F18" s="7">
        <v>312405.98799999972</v>
      </c>
      <c r="G18" s="7">
        <v>1188.896</v>
      </c>
      <c r="H18" s="20">
        <f t="shared" si="0"/>
        <v>526897.45099999965</v>
      </c>
      <c r="I18" s="20">
        <f t="shared" si="1"/>
        <v>34816.49</v>
      </c>
      <c r="J18" s="20">
        <f t="shared" si="2"/>
        <v>561713.94099999964</v>
      </c>
    </row>
    <row r="19" spans="1:10" ht="18.8" customHeight="1" x14ac:dyDescent="0.3">
      <c r="A19" s="8" t="s">
        <v>15</v>
      </c>
      <c r="B19" s="9" t="s">
        <v>22</v>
      </c>
      <c r="C19" s="10" t="s">
        <v>1</v>
      </c>
      <c r="D19" s="6">
        <v>249535.84200000079</v>
      </c>
      <c r="E19" s="6"/>
      <c r="F19" s="6">
        <v>115810.19000000029</v>
      </c>
      <c r="G19" s="6"/>
      <c r="H19" s="19">
        <f t="shared" si="0"/>
        <v>365346.03200000105</v>
      </c>
      <c r="I19" s="19">
        <f t="shared" si="1"/>
        <v>0</v>
      </c>
      <c r="J19" s="19">
        <f t="shared" si="2"/>
        <v>365346.03200000105</v>
      </c>
    </row>
    <row r="20" spans="1:10" ht="18.8" customHeight="1" x14ac:dyDescent="0.3">
      <c r="A20" s="11" t="s">
        <v>15</v>
      </c>
      <c r="B20" s="12" t="s">
        <v>24</v>
      </c>
      <c r="C20" s="13" t="s">
        <v>3</v>
      </c>
      <c r="D20" s="7">
        <v>34188.003000000033</v>
      </c>
      <c r="E20" s="7">
        <v>45308.192000000112</v>
      </c>
      <c r="F20" s="7">
        <v>199676.57599999939</v>
      </c>
      <c r="G20" s="7">
        <v>48811.555000000313</v>
      </c>
      <c r="H20" s="20">
        <f t="shared" si="0"/>
        <v>233864.57899999942</v>
      </c>
      <c r="I20" s="20">
        <f t="shared" si="1"/>
        <v>94119.747000000425</v>
      </c>
      <c r="J20" s="20">
        <f t="shared" si="2"/>
        <v>327984.32599999983</v>
      </c>
    </row>
    <row r="21" spans="1:10" ht="18.8" customHeight="1" x14ac:dyDescent="0.3">
      <c r="A21" s="8" t="s">
        <v>16</v>
      </c>
      <c r="B21" s="9" t="s">
        <v>21</v>
      </c>
      <c r="C21" s="10" t="s">
        <v>1</v>
      </c>
      <c r="D21" s="6">
        <v>1362596.3420000011</v>
      </c>
      <c r="E21" s="6">
        <v>15619.636</v>
      </c>
      <c r="F21" s="6">
        <v>915992.41199999966</v>
      </c>
      <c r="G21" s="6">
        <v>137563.93100000001</v>
      </c>
      <c r="H21" s="19">
        <f t="shared" si="0"/>
        <v>2278588.7540000007</v>
      </c>
      <c r="I21" s="19">
        <f t="shared" si="1"/>
        <v>153183.56700000001</v>
      </c>
      <c r="J21" s="19">
        <f t="shared" si="2"/>
        <v>2431772.3210000005</v>
      </c>
    </row>
    <row r="22" spans="1:10" ht="18.8" customHeight="1" x14ac:dyDescent="0.3">
      <c r="A22" s="11" t="s">
        <v>16</v>
      </c>
      <c r="B22" s="12" t="s">
        <v>25</v>
      </c>
      <c r="C22" s="13" t="s">
        <v>3</v>
      </c>
      <c r="D22" s="7">
        <v>587935.25100000016</v>
      </c>
      <c r="E22" s="7">
        <v>34279.076000000001</v>
      </c>
      <c r="F22" s="7">
        <v>669289.59400000004</v>
      </c>
      <c r="G22" s="7">
        <v>11850.619000000001</v>
      </c>
      <c r="H22" s="20">
        <f t="shared" si="0"/>
        <v>1257224.8450000002</v>
      </c>
      <c r="I22" s="20">
        <f t="shared" si="1"/>
        <v>46129.695</v>
      </c>
      <c r="J22" s="20">
        <f t="shared" si="2"/>
        <v>1303354.5400000003</v>
      </c>
    </row>
    <row r="23" spans="1:10" ht="18.8" customHeight="1" x14ac:dyDescent="0.3">
      <c r="A23" s="8" t="s">
        <v>16</v>
      </c>
      <c r="B23" s="9" t="s">
        <v>23</v>
      </c>
      <c r="C23" s="10" t="s">
        <v>2</v>
      </c>
      <c r="D23" s="6">
        <v>367976.31400000001</v>
      </c>
      <c r="E23" s="6">
        <v>11189.28</v>
      </c>
      <c r="F23" s="6">
        <v>250690.666</v>
      </c>
      <c r="G23" s="6">
        <v>28297.006000000001</v>
      </c>
      <c r="H23" s="19">
        <f t="shared" si="0"/>
        <v>618666.98</v>
      </c>
      <c r="I23" s="19">
        <f t="shared" si="1"/>
        <v>39486.286</v>
      </c>
      <c r="J23" s="19">
        <f t="shared" si="2"/>
        <v>658153.26599999995</v>
      </c>
    </row>
    <row r="24" spans="1:10" ht="18.8" customHeight="1" x14ac:dyDescent="0.3">
      <c r="A24" s="11" t="s">
        <v>16</v>
      </c>
      <c r="B24" s="12" t="s">
        <v>32</v>
      </c>
      <c r="C24" s="13" t="s">
        <v>4</v>
      </c>
      <c r="D24" s="7">
        <v>117542.6970000001</v>
      </c>
      <c r="E24" s="7">
        <v>9948.3000000000011</v>
      </c>
      <c r="F24" s="7">
        <v>352490.22399999999</v>
      </c>
      <c r="G24" s="7">
        <v>12111.2</v>
      </c>
      <c r="H24" s="20">
        <f t="shared" si="0"/>
        <v>470032.92100000009</v>
      </c>
      <c r="I24" s="20">
        <f t="shared" si="1"/>
        <v>22059.5</v>
      </c>
      <c r="J24" s="20">
        <f t="shared" si="2"/>
        <v>492092.42100000009</v>
      </c>
    </row>
    <row r="25" spans="1:10" ht="18.8" customHeight="1" x14ac:dyDescent="0.3">
      <c r="A25" s="8" t="s">
        <v>16</v>
      </c>
      <c r="B25" s="9" t="s">
        <v>24</v>
      </c>
      <c r="C25" s="10" t="s">
        <v>3</v>
      </c>
      <c r="D25" s="6">
        <v>81874.478000000061</v>
      </c>
      <c r="E25" s="6">
        <v>42804.116000000096</v>
      </c>
      <c r="F25" s="6">
        <v>308796.2690000002</v>
      </c>
      <c r="G25" s="6">
        <v>33098.464000000211</v>
      </c>
      <c r="H25" s="19">
        <f t="shared" si="0"/>
        <v>390670.74700000026</v>
      </c>
      <c r="I25" s="19">
        <f t="shared" si="1"/>
        <v>75902.580000000307</v>
      </c>
      <c r="J25" s="19">
        <f t="shared" si="2"/>
        <v>466573.32700000057</v>
      </c>
    </row>
    <row r="26" spans="1:10" ht="18.8" customHeight="1" x14ac:dyDescent="0.3">
      <c r="A26" s="11" t="s">
        <v>16</v>
      </c>
      <c r="B26" s="12" t="s">
        <v>22</v>
      </c>
      <c r="C26" s="13" t="s">
        <v>1</v>
      </c>
      <c r="D26" s="7">
        <v>314310.46000000049</v>
      </c>
      <c r="E26" s="7"/>
      <c r="F26" s="7">
        <v>3706.2999999999988</v>
      </c>
      <c r="G26" s="7"/>
      <c r="H26" s="20">
        <f t="shared" si="0"/>
        <v>318016.76000000047</v>
      </c>
      <c r="I26" s="20">
        <f t="shared" si="1"/>
        <v>0</v>
      </c>
      <c r="J26" s="20">
        <f t="shared" si="2"/>
        <v>318016.76000000047</v>
      </c>
    </row>
    <row r="27" spans="1:10" ht="18.8" customHeight="1" x14ac:dyDescent="0.3">
      <c r="A27" s="8" t="s">
        <v>17</v>
      </c>
      <c r="B27" s="9" t="s">
        <v>21</v>
      </c>
      <c r="C27" s="10" t="s">
        <v>1</v>
      </c>
      <c r="D27" s="6">
        <v>1746355.4080000001</v>
      </c>
      <c r="E27" s="6">
        <v>41558.45199999999</v>
      </c>
      <c r="F27" s="6">
        <v>1287644.375</v>
      </c>
      <c r="G27" s="6">
        <v>171127.92499999999</v>
      </c>
      <c r="H27" s="19">
        <f t="shared" si="0"/>
        <v>3033999.7829999998</v>
      </c>
      <c r="I27" s="19">
        <f t="shared" si="1"/>
        <v>212686.37699999998</v>
      </c>
      <c r="J27" s="19">
        <f t="shared" si="2"/>
        <v>3246686.1599999997</v>
      </c>
    </row>
    <row r="28" spans="1:10" ht="18.8" customHeight="1" x14ac:dyDescent="0.3">
      <c r="A28" s="11" t="s">
        <v>17</v>
      </c>
      <c r="B28" s="12" t="s">
        <v>32</v>
      </c>
      <c r="C28" s="13" t="s">
        <v>4</v>
      </c>
      <c r="D28" s="7">
        <v>699882.90999999968</v>
      </c>
      <c r="E28" s="7">
        <v>75603.500000000029</v>
      </c>
      <c r="F28" s="7">
        <v>1391076.186999999</v>
      </c>
      <c r="G28" s="7">
        <v>54941.39</v>
      </c>
      <c r="H28" s="20">
        <f t="shared" si="0"/>
        <v>2090959.0969999987</v>
      </c>
      <c r="I28" s="20">
        <f t="shared" si="1"/>
        <v>130544.89000000003</v>
      </c>
      <c r="J28" s="20">
        <f t="shared" si="2"/>
        <v>2221503.9869999988</v>
      </c>
    </row>
    <row r="29" spans="1:10" ht="18.8" customHeight="1" x14ac:dyDescent="0.3">
      <c r="A29" s="8" t="s">
        <v>17</v>
      </c>
      <c r="B29" s="9" t="s">
        <v>23</v>
      </c>
      <c r="C29" s="10" t="s">
        <v>2</v>
      </c>
      <c r="D29" s="6">
        <v>455054.30700000032</v>
      </c>
      <c r="E29" s="6">
        <v>20382.77</v>
      </c>
      <c r="F29" s="6">
        <v>310328.04599999997</v>
      </c>
      <c r="G29" s="6">
        <v>61298.464999999997</v>
      </c>
      <c r="H29" s="19">
        <f t="shared" si="0"/>
        <v>765382.35300000035</v>
      </c>
      <c r="I29" s="19">
        <f t="shared" si="1"/>
        <v>81681.235000000001</v>
      </c>
      <c r="J29" s="19">
        <f t="shared" si="2"/>
        <v>847063.58800000034</v>
      </c>
    </row>
    <row r="30" spans="1:10" ht="18.8" customHeight="1" x14ac:dyDescent="0.3">
      <c r="A30" s="11" t="s">
        <v>17</v>
      </c>
      <c r="B30" s="12" t="s">
        <v>25</v>
      </c>
      <c r="C30" s="13" t="s">
        <v>3</v>
      </c>
      <c r="D30" s="7">
        <v>188446.00199999989</v>
      </c>
      <c r="E30" s="7">
        <v>35337.4</v>
      </c>
      <c r="F30" s="7">
        <v>594502.38699999987</v>
      </c>
      <c r="G30" s="7">
        <v>17347.166000000001</v>
      </c>
      <c r="H30" s="20">
        <f t="shared" si="0"/>
        <v>782948.38899999973</v>
      </c>
      <c r="I30" s="20">
        <f t="shared" si="1"/>
        <v>52684.566000000006</v>
      </c>
      <c r="J30" s="20">
        <f t="shared" si="2"/>
        <v>835632.95499999973</v>
      </c>
    </row>
    <row r="31" spans="1:10" ht="18.8" customHeight="1" x14ac:dyDescent="0.3">
      <c r="A31" s="8" t="s">
        <v>17</v>
      </c>
      <c r="B31" s="9" t="s">
        <v>24</v>
      </c>
      <c r="C31" s="10" t="s">
        <v>3</v>
      </c>
      <c r="D31" s="6">
        <v>75795.872000000076</v>
      </c>
      <c r="E31" s="6">
        <v>40266.459999999737</v>
      </c>
      <c r="F31" s="6">
        <v>93544.81700000017</v>
      </c>
      <c r="G31" s="6">
        <v>47703.562999998299</v>
      </c>
      <c r="H31" s="19">
        <f t="shared" si="0"/>
        <v>169340.68900000025</v>
      </c>
      <c r="I31" s="19">
        <f t="shared" si="1"/>
        <v>87970.022999998037</v>
      </c>
      <c r="J31" s="19">
        <f t="shared" si="2"/>
        <v>257310.71199999828</v>
      </c>
    </row>
    <row r="32" spans="1:10" ht="18.8" customHeight="1" x14ac:dyDescent="0.3">
      <c r="A32" s="11" t="s">
        <v>18</v>
      </c>
      <c r="B32" s="12" t="s">
        <v>21</v>
      </c>
      <c r="C32" s="13" t="s">
        <v>1</v>
      </c>
      <c r="D32" s="7">
        <v>1877844.7920000011</v>
      </c>
      <c r="E32" s="7">
        <v>24923.741999999991</v>
      </c>
      <c r="F32" s="7">
        <v>1441749.137000001</v>
      </c>
      <c r="G32" s="7">
        <v>183568.06999999989</v>
      </c>
      <c r="H32" s="20">
        <f t="shared" si="0"/>
        <v>3319593.9290000023</v>
      </c>
      <c r="I32" s="20">
        <f t="shared" si="1"/>
        <v>208491.81199999989</v>
      </c>
      <c r="J32" s="20">
        <f t="shared" si="2"/>
        <v>3528085.7410000023</v>
      </c>
    </row>
    <row r="33" spans="1:10" ht="18.8" customHeight="1" x14ac:dyDescent="0.3">
      <c r="A33" s="8" t="s">
        <v>18</v>
      </c>
      <c r="B33" s="9" t="s">
        <v>32</v>
      </c>
      <c r="C33" s="10" t="s">
        <v>4</v>
      </c>
      <c r="D33" s="6">
        <v>672169.70000000019</v>
      </c>
      <c r="E33" s="6">
        <v>64635.64999999998</v>
      </c>
      <c r="F33" s="6">
        <v>1719182.65</v>
      </c>
      <c r="G33" s="6">
        <v>68860.959999999992</v>
      </c>
      <c r="H33" s="19">
        <f t="shared" si="0"/>
        <v>2391352.35</v>
      </c>
      <c r="I33" s="19">
        <f t="shared" si="1"/>
        <v>133496.60999999999</v>
      </c>
      <c r="J33" s="19">
        <f t="shared" si="2"/>
        <v>2524848.96</v>
      </c>
    </row>
    <row r="34" spans="1:10" ht="18.8" customHeight="1" x14ac:dyDescent="0.3">
      <c r="A34" s="11" t="s">
        <v>18</v>
      </c>
      <c r="B34" s="12" t="s">
        <v>23</v>
      </c>
      <c r="C34" s="13" t="s">
        <v>2</v>
      </c>
      <c r="D34" s="7">
        <v>504683.02699999983</v>
      </c>
      <c r="E34" s="7">
        <v>35124.951000000001</v>
      </c>
      <c r="F34" s="7">
        <v>378564.15400000039</v>
      </c>
      <c r="G34" s="7">
        <v>53538.853999999992</v>
      </c>
      <c r="H34" s="20">
        <f t="shared" si="0"/>
        <v>883247.18100000022</v>
      </c>
      <c r="I34" s="20">
        <f t="shared" si="1"/>
        <v>88663.804999999993</v>
      </c>
      <c r="J34" s="20">
        <f t="shared" si="2"/>
        <v>971910.98600000027</v>
      </c>
    </row>
    <row r="35" spans="1:10" ht="18.8" customHeight="1" x14ac:dyDescent="0.3">
      <c r="A35" s="8" t="s">
        <v>18</v>
      </c>
      <c r="B35" s="9" t="s">
        <v>25</v>
      </c>
      <c r="C35" s="10" t="s">
        <v>3</v>
      </c>
      <c r="D35" s="6">
        <v>173418.94500000009</v>
      </c>
      <c r="E35" s="6">
        <v>61179.073999999993</v>
      </c>
      <c r="F35" s="6">
        <v>500367.36500000022</v>
      </c>
      <c r="G35" s="6">
        <v>18998.423999999999</v>
      </c>
      <c r="H35" s="19">
        <f t="shared" si="0"/>
        <v>673786.31000000029</v>
      </c>
      <c r="I35" s="19">
        <f t="shared" si="1"/>
        <v>80177.497999999992</v>
      </c>
      <c r="J35" s="19">
        <f t="shared" si="2"/>
        <v>753963.80800000031</v>
      </c>
    </row>
    <row r="36" spans="1:10" ht="18.8" customHeight="1" x14ac:dyDescent="0.3">
      <c r="A36" s="11" t="s">
        <v>18</v>
      </c>
      <c r="B36" s="12" t="s">
        <v>24</v>
      </c>
      <c r="C36" s="13" t="s">
        <v>3</v>
      </c>
      <c r="D36" s="7">
        <v>69526.144000000146</v>
      </c>
      <c r="E36" s="7">
        <v>47424.012000000002</v>
      </c>
      <c r="F36" s="7">
        <v>87525.622999999905</v>
      </c>
      <c r="G36" s="7">
        <v>30015.08199999982</v>
      </c>
      <c r="H36" s="20">
        <f t="shared" si="0"/>
        <v>157051.76700000005</v>
      </c>
      <c r="I36" s="20">
        <f t="shared" si="1"/>
        <v>77439.093999999823</v>
      </c>
      <c r="J36" s="20">
        <f t="shared" si="2"/>
        <v>234490.86099999986</v>
      </c>
    </row>
    <row r="37" spans="1:10" ht="18.8" customHeight="1" x14ac:dyDescent="0.3">
      <c r="A37" s="8" t="s">
        <v>18</v>
      </c>
      <c r="B37" s="9" t="s">
        <v>22</v>
      </c>
      <c r="C37" s="10" t="s">
        <v>1</v>
      </c>
      <c r="D37" s="6"/>
      <c r="E37" s="6"/>
      <c r="F37" s="6">
        <v>6.4</v>
      </c>
      <c r="G37" s="6">
        <v>1304.441000000003</v>
      </c>
      <c r="H37" s="19">
        <f t="shared" si="0"/>
        <v>6.4</v>
      </c>
      <c r="I37" s="19">
        <f t="shared" si="1"/>
        <v>1304.441000000003</v>
      </c>
      <c r="J37" s="19">
        <f t="shared" si="2"/>
        <v>1310.8410000000031</v>
      </c>
    </row>
    <row r="38" spans="1:10" ht="18.8" customHeight="1" x14ac:dyDescent="0.3">
      <c r="A38" s="11" t="s">
        <v>18</v>
      </c>
      <c r="B38" s="12" t="s">
        <v>26</v>
      </c>
      <c r="C38" s="13" t="s">
        <v>20</v>
      </c>
      <c r="D38" s="7">
        <v>4.7</v>
      </c>
      <c r="E38" s="7">
        <v>65.823999999999998</v>
      </c>
      <c r="F38" s="7">
        <v>114.48399999999999</v>
      </c>
      <c r="G38" s="7">
        <v>7.32</v>
      </c>
      <c r="H38" s="20">
        <f t="shared" si="0"/>
        <v>119.184</v>
      </c>
      <c r="I38" s="20">
        <f t="shared" si="1"/>
        <v>73.144000000000005</v>
      </c>
      <c r="J38" s="20">
        <f t="shared" si="2"/>
        <v>192.328</v>
      </c>
    </row>
    <row r="39" spans="1:10" ht="18.8" customHeight="1" x14ac:dyDescent="0.3">
      <c r="A39" s="8" t="s">
        <v>27</v>
      </c>
      <c r="B39" s="9" t="s">
        <v>21</v>
      </c>
      <c r="C39" s="10" t="s">
        <v>1</v>
      </c>
      <c r="D39" s="6">
        <v>1941921.155000001</v>
      </c>
      <c r="E39" s="6">
        <v>5806.7060000000001</v>
      </c>
      <c r="F39" s="6">
        <v>1742470.227</v>
      </c>
      <c r="G39" s="6">
        <v>147035.68900000019</v>
      </c>
      <c r="H39" s="19">
        <f t="shared" si="0"/>
        <v>3684391.3820000011</v>
      </c>
      <c r="I39" s="19">
        <f t="shared" si="1"/>
        <v>152842.39500000019</v>
      </c>
      <c r="J39" s="19">
        <f t="shared" si="2"/>
        <v>3837233.7770000012</v>
      </c>
    </row>
    <row r="40" spans="1:10" ht="18.8" customHeight="1" x14ac:dyDescent="0.3">
      <c r="A40" s="11" t="s">
        <v>27</v>
      </c>
      <c r="B40" s="12" t="s">
        <v>32</v>
      </c>
      <c r="C40" s="13" t="s">
        <v>4</v>
      </c>
      <c r="D40" s="7">
        <v>268872.15999999997</v>
      </c>
      <c r="E40" s="7">
        <v>36062.69</v>
      </c>
      <c r="F40" s="7">
        <v>1337475.3400000001</v>
      </c>
      <c r="G40" s="7">
        <v>43763.81</v>
      </c>
      <c r="H40" s="20">
        <f t="shared" si="0"/>
        <v>1606347.5</v>
      </c>
      <c r="I40" s="20">
        <f t="shared" si="1"/>
        <v>79826.5</v>
      </c>
      <c r="J40" s="20">
        <f t="shared" si="2"/>
        <v>1686174</v>
      </c>
    </row>
    <row r="41" spans="1:10" ht="18.8" customHeight="1" x14ac:dyDescent="0.3">
      <c r="A41" s="8" t="s">
        <v>27</v>
      </c>
      <c r="B41" s="9" t="s">
        <v>23</v>
      </c>
      <c r="C41" s="10" t="s">
        <v>2</v>
      </c>
      <c r="D41" s="6">
        <v>623843.10099999525</v>
      </c>
      <c r="E41" s="6">
        <v>25481.876</v>
      </c>
      <c r="F41" s="6">
        <v>506985.46900000039</v>
      </c>
      <c r="G41" s="6">
        <v>32195.19499999992</v>
      </c>
      <c r="H41" s="19">
        <f t="shared" si="0"/>
        <v>1130828.5699999956</v>
      </c>
      <c r="I41" s="19">
        <f t="shared" si="1"/>
        <v>57677.070999999924</v>
      </c>
      <c r="J41" s="19">
        <f t="shared" si="2"/>
        <v>1188505.6409999956</v>
      </c>
    </row>
    <row r="42" spans="1:10" ht="18.8" customHeight="1" x14ac:dyDescent="0.3">
      <c r="A42" s="11" t="s">
        <v>27</v>
      </c>
      <c r="B42" s="12" t="s">
        <v>25</v>
      </c>
      <c r="C42" s="13" t="s">
        <v>3</v>
      </c>
      <c r="D42" s="7">
        <v>260148.5750000001</v>
      </c>
      <c r="E42" s="7">
        <v>43974.858000000007</v>
      </c>
      <c r="F42" s="7">
        <v>482850.56599999988</v>
      </c>
      <c r="G42" s="7">
        <v>23329.985000000001</v>
      </c>
      <c r="H42" s="20">
        <f t="shared" si="0"/>
        <v>742999.14099999995</v>
      </c>
      <c r="I42" s="20">
        <f t="shared" si="1"/>
        <v>67304.843000000008</v>
      </c>
      <c r="J42" s="20">
        <f t="shared" si="2"/>
        <v>810303.98399999994</v>
      </c>
    </row>
    <row r="43" spans="1:10" ht="18.8" customHeight="1" x14ac:dyDescent="0.3">
      <c r="A43" s="8" t="s">
        <v>27</v>
      </c>
      <c r="B43" s="9" t="s">
        <v>24</v>
      </c>
      <c r="C43" s="10" t="s">
        <v>3</v>
      </c>
      <c r="D43" s="6">
        <v>127308.1960000001</v>
      </c>
      <c r="E43" s="6">
        <v>100810.0770000022</v>
      </c>
      <c r="F43" s="6">
        <v>384248.22799999983</v>
      </c>
      <c r="G43" s="6">
        <v>58650.333999997922</v>
      </c>
      <c r="H43" s="19">
        <f t="shared" si="0"/>
        <v>511556.42399999994</v>
      </c>
      <c r="I43" s="19">
        <f t="shared" si="1"/>
        <v>159460.41100000014</v>
      </c>
      <c r="J43" s="19">
        <f t="shared" si="2"/>
        <v>671016.83500000008</v>
      </c>
    </row>
    <row r="44" spans="1:10" ht="18.8" customHeight="1" x14ac:dyDescent="0.3">
      <c r="A44" s="11" t="s">
        <v>27</v>
      </c>
      <c r="B44" s="12" t="s">
        <v>26</v>
      </c>
      <c r="C44" s="13" t="s">
        <v>20</v>
      </c>
      <c r="D44" s="7">
        <v>109.81399999999999</v>
      </c>
      <c r="E44" s="7">
        <v>79.372</v>
      </c>
      <c r="F44" s="7">
        <v>394.803</v>
      </c>
      <c r="G44" s="7">
        <v>1.4</v>
      </c>
      <c r="H44" s="20">
        <f t="shared" si="0"/>
        <v>504.61699999999996</v>
      </c>
      <c r="I44" s="20">
        <f t="shared" si="1"/>
        <v>80.772000000000006</v>
      </c>
      <c r="J44" s="20">
        <f t="shared" si="2"/>
        <v>585.38900000000001</v>
      </c>
    </row>
    <row r="45" spans="1:10" ht="18.8" customHeight="1" x14ac:dyDescent="0.3">
      <c r="A45" s="15" t="s">
        <v>27</v>
      </c>
      <c r="B45" s="9" t="s">
        <v>28</v>
      </c>
      <c r="C45" s="10" t="s">
        <v>19</v>
      </c>
      <c r="D45" s="16"/>
      <c r="E45" s="16"/>
      <c r="F45" s="16">
        <v>4.5</v>
      </c>
      <c r="G45" s="16"/>
      <c r="H45" s="21">
        <f t="shared" si="0"/>
        <v>4.5</v>
      </c>
      <c r="I45" s="21">
        <f t="shared" si="1"/>
        <v>0</v>
      </c>
      <c r="J45" s="21">
        <f t="shared" si="2"/>
        <v>4.5</v>
      </c>
    </row>
    <row r="46" spans="1:10" ht="18.8" customHeight="1" x14ac:dyDescent="0.3">
      <c r="A46" s="17" t="s">
        <v>29</v>
      </c>
      <c r="B46" s="12" t="s">
        <v>21</v>
      </c>
      <c r="C46" s="13" t="s">
        <v>1</v>
      </c>
      <c r="D46" s="18">
        <v>1031261.987</v>
      </c>
      <c r="E46" s="18">
        <v>404.49900000000002</v>
      </c>
      <c r="F46" s="18">
        <v>852418.97599999933</v>
      </c>
      <c r="G46" s="18">
        <v>128113.713</v>
      </c>
      <c r="H46" s="22">
        <f t="shared" si="0"/>
        <v>1883680.9629999993</v>
      </c>
      <c r="I46" s="22">
        <f t="shared" si="1"/>
        <v>128518.212</v>
      </c>
      <c r="J46" s="22">
        <f t="shared" si="2"/>
        <v>2012199.1749999993</v>
      </c>
    </row>
    <row r="47" spans="1:10" ht="18.8" customHeight="1" x14ac:dyDescent="0.3">
      <c r="A47" s="15" t="s">
        <v>29</v>
      </c>
      <c r="B47" s="9" t="s">
        <v>22</v>
      </c>
      <c r="C47" s="10" t="s">
        <v>1</v>
      </c>
      <c r="D47" s="16">
        <v>968980.69999999483</v>
      </c>
      <c r="E47" s="16">
        <v>89.760000000000019</v>
      </c>
      <c r="F47" s="16">
        <v>593458.473999999</v>
      </c>
      <c r="G47" s="16">
        <v>6047.7230000000163</v>
      </c>
      <c r="H47" s="21">
        <f t="shared" si="0"/>
        <v>1562439.1739999938</v>
      </c>
      <c r="I47" s="21">
        <f t="shared" si="1"/>
        <v>6137.4830000000165</v>
      </c>
      <c r="J47" s="21">
        <f t="shared" si="2"/>
        <v>1568576.6569999938</v>
      </c>
    </row>
    <row r="48" spans="1:10" ht="18.8" customHeight="1" x14ac:dyDescent="0.3">
      <c r="A48" s="17" t="s">
        <v>29</v>
      </c>
      <c r="B48" s="12" t="s">
        <v>23</v>
      </c>
      <c r="C48" s="13" t="s">
        <v>2</v>
      </c>
      <c r="D48" s="18">
        <v>850605.21599999559</v>
      </c>
      <c r="E48" s="18">
        <v>30376.13</v>
      </c>
      <c r="F48" s="18">
        <v>637714.03100000042</v>
      </c>
      <c r="G48" s="18">
        <v>49100.301999999952</v>
      </c>
      <c r="H48" s="22">
        <f t="shared" si="0"/>
        <v>1488319.246999996</v>
      </c>
      <c r="I48" s="22">
        <f t="shared" si="1"/>
        <v>79476.431999999957</v>
      </c>
      <c r="J48" s="22">
        <f t="shared" si="2"/>
        <v>1567795.678999996</v>
      </c>
    </row>
    <row r="49" spans="1:10" ht="18.8" customHeight="1" x14ac:dyDescent="0.3">
      <c r="A49" s="15" t="s">
        <v>29</v>
      </c>
      <c r="B49" s="9" t="s">
        <v>32</v>
      </c>
      <c r="C49" s="10" t="s">
        <v>4</v>
      </c>
      <c r="D49" s="16">
        <v>315577.86</v>
      </c>
      <c r="E49" s="16">
        <v>43860.61</v>
      </c>
      <c r="F49" s="16">
        <v>1049502.9700000009</v>
      </c>
      <c r="G49" s="16">
        <v>44221.08</v>
      </c>
      <c r="H49" s="21">
        <f t="shared" si="0"/>
        <v>1365080.830000001</v>
      </c>
      <c r="I49" s="21">
        <f t="shared" si="1"/>
        <v>88081.69</v>
      </c>
      <c r="J49" s="21">
        <f t="shared" si="2"/>
        <v>1453162.5200000009</v>
      </c>
    </row>
    <row r="50" spans="1:10" ht="18.8" customHeight="1" x14ac:dyDescent="0.3">
      <c r="A50" s="17" t="s">
        <v>29</v>
      </c>
      <c r="B50" s="12" t="s">
        <v>25</v>
      </c>
      <c r="C50" s="13" t="s">
        <v>3</v>
      </c>
      <c r="D50" s="18">
        <v>316405.54499999993</v>
      </c>
      <c r="E50" s="18">
        <v>36121.495000000003</v>
      </c>
      <c r="F50" s="18">
        <v>646156.34099999955</v>
      </c>
      <c r="G50" s="18">
        <v>21220.741999999998</v>
      </c>
      <c r="H50" s="22">
        <f t="shared" si="0"/>
        <v>962561.88599999947</v>
      </c>
      <c r="I50" s="22">
        <f t="shared" si="1"/>
        <v>57342.237000000001</v>
      </c>
      <c r="J50" s="22">
        <f t="shared" si="2"/>
        <v>1019904.1229999994</v>
      </c>
    </row>
    <row r="51" spans="1:10" ht="18.8" customHeight="1" x14ac:dyDescent="0.3">
      <c r="A51" s="15" t="s">
        <v>29</v>
      </c>
      <c r="B51" s="9" t="s">
        <v>24</v>
      </c>
      <c r="C51" s="10" t="s">
        <v>3</v>
      </c>
      <c r="D51" s="16">
        <v>144738.73700000011</v>
      </c>
      <c r="E51" s="16">
        <v>99372.032000002961</v>
      </c>
      <c r="F51" s="16">
        <v>433237.44599999941</v>
      </c>
      <c r="G51" s="16">
        <v>51436.835999999283</v>
      </c>
      <c r="H51" s="21">
        <f t="shared" si="0"/>
        <v>577976.1829999995</v>
      </c>
      <c r="I51" s="21">
        <f t="shared" si="1"/>
        <v>150808.86800000223</v>
      </c>
      <c r="J51" s="21">
        <f t="shared" si="2"/>
        <v>728785.05100000172</v>
      </c>
    </row>
    <row r="52" spans="1:10" ht="18.8" customHeight="1" x14ac:dyDescent="0.3">
      <c r="A52" s="17" t="s">
        <v>29</v>
      </c>
      <c r="B52" s="12" t="s">
        <v>26</v>
      </c>
      <c r="C52" s="13" t="s">
        <v>20</v>
      </c>
      <c r="D52" s="18">
        <v>36</v>
      </c>
      <c r="E52" s="18">
        <v>20.99</v>
      </c>
      <c r="F52" s="18">
        <v>58.5</v>
      </c>
      <c r="G52" s="18"/>
      <c r="H52" s="22">
        <f t="shared" si="0"/>
        <v>94.5</v>
      </c>
      <c r="I52" s="22">
        <f t="shared" si="1"/>
        <v>20.99</v>
      </c>
      <c r="J52" s="22">
        <f t="shared" si="2"/>
        <v>115.49</v>
      </c>
    </row>
    <row r="53" spans="1:10" ht="18.8" customHeight="1" x14ac:dyDescent="0.3">
      <c r="A53" s="15" t="s">
        <v>31</v>
      </c>
      <c r="B53" s="9" t="s">
        <v>23</v>
      </c>
      <c r="C53" s="10" t="s">
        <v>2</v>
      </c>
      <c r="D53" s="16">
        <v>1549640.4230000011</v>
      </c>
      <c r="E53" s="16">
        <v>64672.955000000009</v>
      </c>
      <c r="F53" s="16">
        <v>1135097.7590000001</v>
      </c>
      <c r="G53" s="16">
        <v>50059.590000000011</v>
      </c>
      <c r="H53" s="21">
        <f t="shared" ref="H53:H59" si="3">D53+F53</f>
        <v>2684738.182000001</v>
      </c>
      <c r="I53" s="21">
        <f t="shared" ref="I53:I59" si="4">E53+G53</f>
        <v>114732.54500000001</v>
      </c>
      <c r="J53" s="21">
        <f t="shared" ref="J53:J59" si="5">H53+I53</f>
        <v>2799470.7270000009</v>
      </c>
    </row>
    <row r="54" spans="1:10" ht="18.8" customHeight="1" x14ac:dyDescent="0.3">
      <c r="A54" s="17" t="s">
        <v>31</v>
      </c>
      <c r="B54" s="12" t="s">
        <v>21</v>
      </c>
      <c r="C54" s="13" t="s">
        <v>1</v>
      </c>
      <c r="D54" s="18">
        <v>1257864.310000001</v>
      </c>
      <c r="E54" s="18">
        <v>49.68</v>
      </c>
      <c r="F54" s="18">
        <v>1053784.637000001</v>
      </c>
      <c r="G54" s="18">
        <v>181587.81899999999</v>
      </c>
      <c r="H54" s="22">
        <f t="shared" si="3"/>
        <v>2311648.947000002</v>
      </c>
      <c r="I54" s="22">
        <f t="shared" si="4"/>
        <v>181637.49899999998</v>
      </c>
      <c r="J54" s="22">
        <f t="shared" si="5"/>
        <v>2493286.4460000019</v>
      </c>
    </row>
    <row r="55" spans="1:10" ht="18.8" customHeight="1" x14ac:dyDescent="0.3">
      <c r="A55" s="15" t="s">
        <v>31</v>
      </c>
      <c r="B55" s="9" t="s">
        <v>32</v>
      </c>
      <c r="C55" s="10" t="s">
        <v>4</v>
      </c>
      <c r="D55" s="16">
        <v>470860.5</v>
      </c>
      <c r="E55" s="16">
        <v>72155.599999999991</v>
      </c>
      <c r="F55" s="16">
        <v>852745.68300000019</v>
      </c>
      <c r="G55" s="16">
        <v>35785.14</v>
      </c>
      <c r="H55" s="21">
        <f t="shared" si="3"/>
        <v>1323606.1830000002</v>
      </c>
      <c r="I55" s="21">
        <f t="shared" si="4"/>
        <v>107940.73999999999</v>
      </c>
      <c r="J55" s="21">
        <f t="shared" si="5"/>
        <v>1431546.9230000002</v>
      </c>
    </row>
    <row r="56" spans="1:10" ht="18.8" customHeight="1" x14ac:dyDescent="0.3">
      <c r="A56" s="17" t="s">
        <v>31</v>
      </c>
      <c r="B56" s="12" t="s">
        <v>22</v>
      </c>
      <c r="C56" s="13" t="s">
        <v>1</v>
      </c>
      <c r="D56" s="18">
        <v>837384.69899998908</v>
      </c>
      <c r="E56" s="18">
        <v>1131.719999999998</v>
      </c>
      <c r="F56" s="18">
        <v>488496.38499999908</v>
      </c>
      <c r="G56" s="18">
        <v>30885.389999999901</v>
      </c>
      <c r="H56" s="22">
        <f t="shared" si="3"/>
        <v>1325881.0839999882</v>
      </c>
      <c r="I56" s="22">
        <f t="shared" si="4"/>
        <v>32017.109999999899</v>
      </c>
      <c r="J56" s="22">
        <f t="shared" si="5"/>
        <v>1357898.193999988</v>
      </c>
    </row>
    <row r="57" spans="1:10" ht="18.8" customHeight="1" x14ac:dyDescent="0.3">
      <c r="A57" s="15" t="s">
        <v>31</v>
      </c>
      <c r="B57" s="9" t="s">
        <v>25</v>
      </c>
      <c r="C57" s="10" t="s">
        <v>3</v>
      </c>
      <c r="D57" s="16">
        <v>481170.65999999968</v>
      </c>
      <c r="E57" s="16">
        <v>44779.817000000003</v>
      </c>
      <c r="F57" s="16">
        <v>666985.00399999996</v>
      </c>
      <c r="G57" s="16">
        <v>35762.879000000001</v>
      </c>
      <c r="H57" s="21">
        <f t="shared" si="3"/>
        <v>1148155.6639999996</v>
      </c>
      <c r="I57" s="21">
        <f t="shared" si="4"/>
        <v>80542.695999999996</v>
      </c>
      <c r="J57" s="21">
        <f t="shared" si="5"/>
        <v>1228698.3599999996</v>
      </c>
    </row>
    <row r="58" spans="1:10" ht="18.8" customHeight="1" x14ac:dyDescent="0.3">
      <c r="A58" s="17" t="s">
        <v>31</v>
      </c>
      <c r="B58" s="12" t="s">
        <v>24</v>
      </c>
      <c r="C58" s="13" t="s">
        <v>3</v>
      </c>
      <c r="D58" s="18">
        <v>34744.472000000023</v>
      </c>
      <c r="E58" s="18">
        <v>63020.989000000744</v>
      </c>
      <c r="F58" s="18">
        <v>100665.76799999989</v>
      </c>
      <c r="G58" s="18">
        <v>28489.821000000062</v>
      </c>
      <c r="H58" s="22">
        <f t="shared" si="3"/>
        <v>135410.23999999993</v>
      </c>
      <c r="I58" s="22">
        <f t="shared" si="4"/>
        <v>91510.810000000813</v>
      </c>
      <c r="J58" s="22">
        <f t="shared" si="5"/>
        <v>226921.05000000075</v>
      </c>
    </row>
    <row r="59" spans="1:10" ht="18.8" customHeight="1" x14ac:dyDescent="0.3">
      <c r="A59" s="23" t="s">
        <v>31</v>
      </c>
      <c r="B59" s="24" t="s">
        <v>30</v>
      </c>
      <c r="C59" s="25" t="s">
        <v>3</v>
      </c>
      <c r="D59" s="26"/>
      <c r="E59" s="26">
        <v>43.896000000000001</v>
      </c>
      <c r="F59" s="26"/>
      <c r="G59" s="26"/>
      <c r="H59" s="27">
        <f t="shared" si="3"/>
        <v>0</v>
      </c>
      <c r="I59" s="27">
        <f t="shared" si="4"/>
        <v>43.896000000000001</v>
      </c>
      <c r="J59" s="27">
        <f t="shared" si="5"/>
        <v>43.896000000000001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ED0EFE0-D0A2-4426-802A-5334BB8CDE9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2015-07-09T18:52:53Z</dcterms:created>
  <dcterms:modified xsi:type="dcterms:W3CDTF">2019-12-18T13:34:53Z</dcterms:modified>
</cp:coreProperties>
</file>