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8\02_Anuario_do_Transporte_2018\CTI - Anuario 2018\Aqu\"/>
    </mc:Choice>
  </mc:AlternateContent>
  <bookViews>
    <workbookView xWindow="0" yWindow="0" windowWidth="24004" windowHeight="8540"/>
  </bookViews>
  <sheets>
    <sheet name="AQU_3_3_2_3_2_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H37" i="1"/>
  <c r="J37" i="1" s="1"/>
  <c r="I36" i="1"/>
  <c r="J36" i="1" s="1"/>
  <c r="H36" i="1"/>
  <c r="I35" i="1"/>
  <c r="H35" i="1"/>
  <c r="I34" i="1"/>
  <c r="H34" i="1"/>
  <c r="I33" i="1"/>
  <c r="H33" i="1"/>
  <c r="J33" i="1" s="1"/>
  <c r="J32" i="1"/>
  <c r="I32" i="1"/>
  <c r="H32" i="1"/>
  <c r="I31" i="1"/>
  <c r="H31" i="1"/>
  <c r="I30" i="1"/>
  <c r="H30" i="1"/>
  <c r="J30" i="1" s="1"/>
  <c r="I29" i="1"/>
  <c r="H29" i="1"/>
  <c r="J29" i="1" s="1"/>
  <c r="J28" i="1"/>
  <c r="I28" i="1"/>
  <c r="H28" i="1"/>
  <c r="I27" i="1"/>
  <c r="J27" i="1" s="1"/>
  <c r="H27" i="1"/>
  <c r="I26" i="1"/>
  <c r="H26" i="1"/>
  <c r="J26" i="1" s="1"/>
  <c r="I25" i="1"/>
  <c r="H25" i="1"/>
  <c r="J25" i="1" s="1"/>
  <c r="J24" i="1"/>
  <c r="I24" i="1"/>
  <c r="H24" i="1"/>
  <c r="I23" i="1"/>
  <c r="J23" i="1" s="1"/>
  <c r="H23" i="1"/>
  <c r="I22" i="1"/>
  <c r="H22" i="1"/>
  <c r="J22" i="1" s="1"/>
  <c r="I21" i="1"/>
  <c r="H21" i="1"/>
  <c r="J21" i="1" s="1"/>
  <c r="J20" i="1"/>
  <c r="I20" i="1"/>
  <c r="H20" i="1"/>
  <c r="I19" i="1"/>
  <c r="J19" i="1" s="1"/>
  <c r="H19" i="1"/>
  <c r="I18" i="1"/>
  <c r="H18" i="1"/>
  <c r="J18" i="1" s="1"/>
  <c r="I17" i="1"/>
  <c r="H17" i="1"/>
  <c r="J17" i="1" s="1"/>
  <c r="J16" i="1"/>
  <c r="I16" i="1"/>
  <c r="H16" i="1"/>
  <c r="I15" i="1"/>
  <c r="J15" i="1" s="1"/>
  <c r="H15" i="1"/>
  <c r="I14" i="1"/>
  <c r="H14" i="1"/>
  <c r="J14" i="1" s="1"/>
  <c r="I13" i="1"/>
  <c r="H13" i="1"/>
  <c r="J13" i="1" s="1"/>
  <c r="J12" i="1"/>
  <c r="I12" i="1"/>
  <c r="H12" i="1"/>
  <c r="I11" i="1"/>
  <c r="J11" i="1" s="1"/>
  <c r="H11" i="1"/>
  <c r="I10" i="1"/>
  <c r="H10" i="1"/>
  <c r="J10" i="1" s="1"/>
  <c r="I9" i="1"/>
  <c r="H9" i="1"/>
  <c r="J9" i="1" s="1"/>
  <c r="J8" i="1"/>
  <c r="I8" i="1"/>
  <c r="H8" i="1"/>
  <c r="J7" i="1"/>
  <c r="I7" i="1"/>
  <c r="H7" i="1"/>
  <c r="J31" i="1" l="1"/>
  <c r="J35" i="1"/>
  <c r="J34" i="1"/>
</calcChain>
</file>

<file path=xl/sharedStrings.xml><?xml version="1.0" encoding="utf-8"?>
<sst xmlns="http://schemas.openxmlformats.org/spreadsheetml/2006/main" count="108" uniqueCount="29">
  <si>
    <t>UF</t>
  </si>
  <si>
    <t>AM</t>
  </si>
  <si>
    <t>RO</t>
  </si>
  <si>
    <t>(Em t)</t>
  </si>
  <si>
    <t>Ano</t>
  </si>
  <si>
    <t>TUP</t>
  </si>
  <si>
    <t>Desembarcados</t>
  </si>
  <si>
    <t>Embarcados</t>
  </si>
  <si>
    <t>Total</t>
  </si>
  <si>
    <t>Cheio</t>
  </si>
  <si>
    <t>Vazio</t>
  </si>
  <si>
    <t>2010</t>
  </si>
  <si>
    <t>Passarão</t>
  </si>
  <si>
    <t>Belmont</t>
  </si>
  <si>
    <t>2011</t>
  </si>
  <si>
    <t>2012</t>
  </si>
  <si>
    <t>2013</t>
  </si>
  <si>
    <t>2014</t>
  </si>
  <si>
    <t>Itacal</t>
  </si>
  <si>
    <t>2015</t>
  </si>
  <si>
    <t>PA</t>
  </si>
  <si>
    <t>Chibatão Navegação e Comércio</t>
  </si>
  <si>
    <t>J. F. de Oliveira - Manaus</t>
  </si>
  <si>
    <t>Porto Chibatão</t>
  </si>
  <si>
    <t>Super Terminais Comércio e Indústria</t>
  </si>
  <si>
    <t>2016</t>
  </si>
  <si>
    <t>Terminal J. F. de Oliveira de Belém</t>
  </si>
  <si>
    <t>2017</t>
  </si>
  <si>
    <t>Movimentação de contêiner por terminais de uso privativo segundo sentido - Navegação interior - 2010 - 2017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</si>
</sst>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3" fontId="2" fillId="0" borderId="0" xfId="1" applyFont="1" applyAlignment="1">
      <alignment vertical="center"/>
    </xf>
    <xf numFmtId="43" fontId="2" fillId="3" borderId="0" xfId="1" applyFont="1" applyFill="1" applyAlignment="1">
      <alignment vertical="center"/>
    </xf>
    <xf numFmtId="0" fontId="5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43" fontId="1" fillId="0" borderId="0" xfId="1" applyFont="1" applyAlignment="1">
      <alignment vertical="center"/>
    </xf>
    <xf numFmtId="43" fontId="1" fillId="3" borderId="0" xfId="1" applyFont="1" applyFill="1" applyAlignment="1">
      <alignment vertical="center"/>
    </xf>
    <xf numFmtId="43" fontId="2" fillId="0" borderId="0" xfId="1" applyFont="1" applyBorder="1" applyAlignment="1">
      <alignment vertical="center"/>
    </xf>
    <xf numFmtId="43" fontId="1" fillId="0" borderId="0" xfId="1" applyFont="1" applyBorder="1" applyAlignment="1">
      <alignment vertical="center"/>
    </xf>
    <xf numFmtId="43" fontId="2" fillId="3" borderId="0" xfId="1" applyFont="1" applyFill="1" applyBorder="1" applyAlignment="1">
      <alignment vertical="center"/>
    </xf>
    <xf numFmtId="43" fontId="1" fillId="3" borderId="0" xfId="1" applyFont="1" applyFill="1" applyBorder="1" applyAlignment="1">
      <alignment vertical="center"/>
    </xf>
    <xf numFmtId="43" fontId="2" fillId="0" borderId="2" xfId="1" applyFont="1" applyBorder="1" applyAlignment="1">
      <alignment vertical="center"/>
    </xf>
    <xf numFmtId="43" fontId="1" fillId="0" borderId="2" xfId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5"/>
  <dimension ref="A1:J37"/>
  <sheetViews>
    <sheetView showGridLines="0" tabSelected="1" workbookViewId="0">
      <pane ySplit="6" topLeftCell="A7" activePane="bottomLeft" state="frozen"/>
      <selection pane="bottomLeft"/>
    </sheetView>
  </sheetViews>
  <sheetFormatPr defaultColWidth="16.5546875" defaultRowHeight="18.8" customHeight="1" x14ac:dyDescent="0.3"/>
  <cols>
    <col min="1" max="1" width="9.33203125" style="2" customWidth="1"/>
    <col min="2" max="2" width="25.5546875" style="2" customWidth="1"/>
    <col min="3" max="3" width="5" style="2" bestFit="1" customWidth="1"/>
    <col min="4" max="7" width="19.44140625" style="2" customWidth="1"/>
    <col min="8" max="10" width="19.44140625" style="1" customWidth="1"/>
    <col min="11" max="23" width="18.44140625" style="2" customWidth="1"/>
    <col min="24" max="16384" width="16.5546875" style="2"/>
  </cols>
  <sheetData>
    <row r="1" spans="1:10" ht="18.8" customHeight="1" x14ac:dyDescent="0.3">
      <c r="A1" s="8" t="s">
        <v>28</v>
      </c>
    </row>
    <row r="2" spans="1:10" ht="18.8" customHeight="1" x14ac:dyDescent="0.3">
      <c r="A2" s="1"/>
    </row>
    <row r="4" spans="1:10" ht="18.8" customHeight="1" x14ac:dyDescent="0.3">
      <c r="C4" s="4"/>
      <c r="J4" s="5" t="s">
        <v>3</v>
      </c>
    </row>
    <row r="5" spans="1:10" ht="18.8" customHeight="1" x14ac:dyDescent="0.3">
      <c r="A5" s="18" t="s">
        <v>4</v>
      </c>
      <c r="B5" s="18" t="s">
        <v>5</v>
      </c>
      <c r="C5" s="18" t="s">
        <v>0</v>
      </c>
      <c r="D5" s="18" t="s">
        <v>6</v>
      </c>
      <c r="E5" s="18"/>
      <c r="F5" s="18" t="s">
        <v>7</v>
      </c>
      <c r="G5" s="18"/>
      <c r="H5" s="18" t="s">
        <v>8</v>
      </c>
      <c r="I5" s="18"/>
      <c r="J5" s="18"/>
    </row>
    <row r="6" spans="1:10" ht="18.8" customHeight="1" x14ac:dyDescent="0.3">
      <c r="A6" s="18"/>
      <c r="B6" s="18"/>
      <c r="C6" s="18"/>
      <c r="D6" s="3" t="s">
        <v>9</v>
      </c>
      <c r="E6" s="3" t="s">
        <v>10</v>
      </c>
      <c r="F6" s="3" t="s">
        <v>9</v>
      </c>
      <c r="G6" s="3" t="s">
        <v>10</v>
      </c>
      <c r="H6" s="9" t="s">
        <v>9</v>
      </c>
      <c r="I6" s="9" t="s">
        <v>10</v>
      </c>
      <c r="J6" s="9" t="s">
        <v>8</v>
      </c>
    </row>
    <row r="7" spans="1:10" ht="18.8" customHeight="1" x14ac:dyDescent="0.3">
      <c r="A7" s="6" t="s">
        <v>11</v>
      </c>
      <c r="B7" s="6" t="s">
        <v>12</v>
      </c>
      <c r="C7" s="6" t="s">
        <v>2</v>
      </c>
      <c r="D7" s="6">
        <v>1990.7000000000003</v>
      </c>
      <c r="E7" s="6">
        <v>10696.236000000001</v>
      </c>
      <c r="F7" s="6">
        <v>139461.27799999993</v>
      </c>
      <c r="G7" s="6">
        <v>6609.8</v>
      </c>
      <c r="H7" s="10">
        <f>D7+F7</f>
        <v>141451.97799999994</v>
      </c>
      <c r="I7" s="10">
        <f>E7+G7</f>
        <v>17306.036</v>
      </c>
      <c r="J7" s="10">
        <f>H7+I7</f>
        <v>158758.01399999994</v>
      </c>
    </row>
    <row r="8" spans="1:10" ht="18.8" customHeight="1" x14ac:dyDescent="0.3">
      <c r="A8" s="7" t="s">
        <v>11</v>
      </c>
      <c r="B8" s="7" t="s">
        <v>21</v>
      </c>
      <c r="C8" s="7" t="s">
        <v>1</v>
      </c>
      <c r="D8" s="7">
        <v>110616.69300000003</v>
      </c>
      <c r="E8" s="7">
        <v>3019.8999999999996</v>
      </c>
      <c r="F8" s="7"/>
      <c r="G8" s="7"/>
      <c r="H8" s="11">
        <f t="shared" ref="H8:H37" si="0">D8+F8</f>
        <v>110616.69300000003</v>
      </c>
      <c r="I8" s="11">
        <f t="shared" ref="I8:I37" si="1">E8+G8</f>
        <v>3019.8999999999996</v>
      </c>
      <c r="J8" s="11">
        <f t="shared" ref="J8:J37" si="2">H8+I8</f>
        <v>113636.59300000002</v>
      </c>
    </row>
    <row r="9" spans="1:10" ht="18.8" customHeight="1" x14ac:dyDescent="0.3">
      <c r="A9" s="6" t="s">
        <v>11</v>
      </c>
      <c r="B9" s="6" t="s">
        <v>13</v>
      </c>
      <c r="C9" s="6" t="s">
        <v>2</v>
      </c>
      <c r="D9" s="6">
        <v>95.576999999999998</v>
      </c>
      <c r="E9" s="6">
        <v>2015.5980000000004</v>
      </c>
      <c r="F9" s="6">
        <v>40225.190999999999</v>
      </c>
      <c r="G9" s="6"/>
      <c r="H9" s="10">
        <f t="shared" si="0"/>
        <v>40320.767999999996</v>
      </c>
      <c r="I9" s="10">
        <f t="shared" si="1"/>
        <v>2015.5980000000004</v>
      </c>
      <c r="J9" s="10">
        <f t="shared" si="2"/>
        <v>42336.365999999995</v>
      </c>
    </row>
    <row r="10" spans="1:10" ht="18.8" customHeight="1" x14ac:dyDescent="0.3">
      <c r="A10" s="7" t="s">
        <v>11</v>
      </c>
      <c r="B10" s="7" t="s">
        <v>22</v>
      </c>
      <c r="C10" s="7" t="s">
        <v>1</v>
      </c>
      <c r="D10" s="7"/>
      <c r="E10" s="7"/>
      <c r="F10" s="7">
        <v>576.32299999999998</v>
      </c>
      <c r="G10" s="7">
        <v>9169.6380000000008</v>
      </c>
      <c r="H10" s="11">
        <f t="shared" si="0"/>
        <v>576.32299999999998</v>
      </c>
      <c r="I10" s="11">
        <f t="shared" si="1"/>
        <v>9169.6380000000008</v>
      </c>
      <c r="J10" s="11">
        <f t="shared" si="2"/>
        <v>9745.9610000000011</v>
      </c>
    </row>
    <row r="11" spans="1:10" ht="18.8" customHeight="1" x14ac:dyDescent="0.3">
      <c r="A11" s="6" t="s">
        <v>11</v>
      </c>
      <c r="B11" s="6" t="s">
        <v>23</v>
      </c>
      <c r="C11" s="6" t="s">
        <v>1</v>
      </c>
      <c r="D11" s="6"/>
      <c r="E11" s="6"/>
      <c r="F11" s="6">
        <v>451.06899999999996</v>
      </c>
      <c r="G11" s="6">
        <v>7280.1110000000008</v>
      </c>
      <c r="H11" s="10">
        <f t="shared" si="0"/>
        <v>451.06899999999996</v>
      </c>
      <c r="I11" s="10">
        <f t="shared" si="1"/>
        <v>7280.1110000000008</v>
      </c>
      <c r="J11" s="10">
        <f t="shared" si="2"/>
        <v>7731.18</v>
      </c>
    </row>
    <row r="12" spans="1:10" ht="18.8" customHeight="1" x14ac:dyDescent="0.3">
      <c r="A12" s="7" t="s">
        <v>14</v>
      </c>
      <c r="B12" s="7" t="s">
        <v>22</v>
      </c>
      <c r="C12" s="7" t="s">
        <v>1</v>
      </c>
      <c r="D12" s="7"/>
      <c r="E12" s="7"/>
      <c r="F12" s="7"/>
      <c r="G12" s="7">
        <v>6077.5059999999985</v>
      </c>
      <c r="H12" s="11">
        <f t="shared" si="0"/>
        <v>0</v>
      </c>
      <c r="I12" s="11">
        <f t="shared" si="1"/>
        <v>6077.5059999999985</v>
      </c>
      <c r="J12" s="11">
        <f t="shared" si="2"/>
        <v>6077.5059999999985</v>
      </c>
    </row>
    <row r="13" spans="1:10" ht="18.8" customHeight="1" x14ac:dyDescent="0.3">
      <c r="A13" s="6" t="s">
        <v>14</v>
      </c>
      <c r="B13" s="6" t="s">
        <v>12</v>
      </c>
      <c r="C13" s="6" t="s">
        <v>2</v>
      </c>
      <c r="D13" s="6"/>
      <c r="E13" s="6">
        <v>5688.6059999999998</v>
      </c>
      <c r="F13" s="6">
        <v>77.13900000000001</v>
      </c>
      <c r="G13" s="6"/>
      <c r="H13" s="10">
        <f t="shared" si="0"/>
        <v>77.13900000000001</v>
      </c>
      <c r="I13" s="10">
        <f t="shared" si="1"/>
        <v>5688.6059999999998</v>
      </c>
      <c r="J13" s="10">
        <f t="shared" si="2"/>
        <v>5765.7449999999999</v>
      </c>
    </row>
    <row r="14" spans="1:10" ht="18.8" customHeight="1" x14ac:dyDescent="0.3">
      <c r="A14" s="7" t="s">
        <v>14</v>
      </c>
      <c r="B14" s="7" t="s">
        <v>23</v>
      </c>
      <c r="C14" s="7" t="s">
        <v>1</v>
      </c>
      <c r="D14" s="7">
        <v>35.951999999999998</v>
      </c>
      <c r="E14" s="7"/>
      <c r="F14" s="7"/>
      <c r="G14" s="7">
        <v>4223.3019999999997</v>
      </c>
      <c r="H14" s="11">
        <f t="shared" si="0"/>
        <v>35.951999999999998</v>
      </c>
      <c r="I14" s="11">
        <f t="shared" si="1"/>
        <v>4223.3019999999997</v>
      </c>
      <c r="J14" s="11">
        <f t="shared" si="2"/>
        <v>4259.2539999999999</v>
      </c>
    </row>
    <row r="15" spans="1:10" ht="18.8" customHeight="1" x14ac:dyDescent="0.3">
      <c r="A15" s="6" t="s">
        <v>14</v>
      </c>
      <c r="B15" s="6" t="s">
        <v>13</v>
      </c>
      <c r="C15" s="6" t="s">
        <v>2</v>
      </c>
      <c r="D15" s="6"/>
      <c r="E15" s="6">
        <v>549.5</v>
      </c>
      <c r="F15" s="6"/>
      <c r="G15" s="6"/>
      <c r="H15" s="10">
        <f t="shared" si="0"/>
        <v>0</v>
      </c>
      <c r="I15" s="10">
        <f t="shared" si="1"/>
        <v>549.5</v>
      </c>
      <c r="J15" s="10">
        <f t="shared" si="2"/>
        <v>549.5</v>
      </c>
    </row>
    <row r="16" spans="1:10" ht="18.8" customHeight="1" x14ac:dyDescent="0.3">
      <c r="A16" s="7" t="s">
        <v>14</v>
      </c>
      <c r="B16" s="7" t="s">
        <v>21</v>
      </c>
      <c r="C16" s="7" t="s">
        <v>1</v>
      </c>
      <c r="D16" s="7">
        <v>77.13900000000001</v>
      </c>
      <c r="E16" s="7"/>
      <c r="F16" s="7"/>
      <c r="G16" s="7"/>
      <c r="H16" s="11">
        <f t="shared" si="0"/>
        <v>77.13900000000001</v>
      </c>
      <c r="I16" s="11">
        <f t="shared" si="1"/>
        <v>0</v>
      </c>
      <c r="J16" s="11">
        <f t="shared" si="2"/>
        <v>77.13900000000001</v>
      </c>
    </row>
    <row r="17" spans="1:10" ht="18.8" customHeight="1" x14ac:dyDescent="0.3">
      <c r="A17" s="6" t="s">
        <v>14</v>
      </c>
      <c r="B17" s="6" t="s">
        <v>24</v>
      </c>
      <c r="C17" s="6" t="s">
        <v>1</v>
      </c>
      <c r="D17" s="6">
        <v>16.899999999999999</v>
      </c>
      <c r="E17" s="6"/>
      <c r="F17" s="6"/>
      <c r="G17" s="6"/>
      <c r="H17" s="10">
        <f t="shared" si="0"/>
        <v>16.899999999999999</v>
      </c>
      <c r="I17" s="10">
        <f t="shared" si="1"/>
        <v>0</v>
      </c>
      <c r="J17" s="10">
        <f t="shared" si="2"/>
        <v>16.899999999999999</v>
      </c>
    </row>
    <row r="18" spans="1:10" ht="18.8" customHeight="1" x14ac:dyDescent="0.3">
      <c r="A18" s="7" t="s">
        <v>15</v>
      </c>
      <c r="B18" s="7" t="s">
        <v>23</v>
      </c>
      <c r="C18" s="7" t="s">
        <v>1</v>
      </c>
      <c r="D18" s="7">
        <v>94.257000000000005</v>
      </c>
      <c r="E18" s="7"/>
      <c r="F18" s="7"/>
      <c r="G18" s="7">
        <v>4240.2050000000008</v>
      </c>
      <c r="H18" s="11">
        <f t="shared" si="0"/>
        <v>94.257000000000005</v>
      </c>
      <c r="I18" s="11">
        <f t="shared" si="1"/>
        <v>4240.2050000000008</v>
      </c>
      <c r="J18" s="11">
        <f t="shared" si="2"/>
        <v>4334.4620000000004</v>
      </c>
    </row>
    <row r="19" spans="1:10" ht="18.8" customHeight="1" x14ac:dyDescent="0.3">
      <c r="A19" s="6" t="s">
        <v>16</v>
      </c>
      <c r="B19" s="6" t="s">
        <v>23</v>
      </c>
      <c r="C19" s="6" t="s">
        <v>1</v>
      </c>
      <c r="D19" s="6">
        <v>18.552</v>
      </c>
      <c r="E19" s="6"/>
      <c r="F19" s="6"/>
      <c r="G19" s="6">
        <v>8254.3919999999998</v>
      </c>
      <c r="H19" s="10">
        <f t="shared" si="0"/>
        <v>18.552</v>
      </c>
      <c r="I19" s="10">
        <f t="shared" si="1"/>
        <v>8254.3919999999998</v>
      </c>
      <c r="J19" s="10">
        <f t="shared" si="2"/>
        <v>8272.9439999999995</v>
      </c>
    </row>
    <row r="20" spans="1:10" ht="18.8" customHeight="1" x14ac:dyDescent="0.3">
      <c r="A20" s="7" t="s">
        <v>17</v>
      </c>
      <c r="B20" s="7" t="s">
        <v>18</v>
      </c>
      <c r="C20" s="7" t="s">
        <v>1</v>
      </c>
      <c r="D20" s="7">
        <v>23405.704999999965</v>
      </c>
      <c r="E20" s="7"/>
      <c r="F20" s="7">
        <v>745.20099999999945</v>
      </c>
      <c r="G20" s="7">
        <v>1728.199999999993</v>
      </c>
      <c r="H20" s="11">
        <f t="shared" si="0"/>
        <v>24150.905999999966</v>
      </c>
      <c r="I20" s="11">
        <f t="shared" si="1"/>
        <v>1728.199999999993</v>
      </c>
      <c r="J20" s="11">
        <f t="shared" si="2"/>
        <v>25879.10599999996</v>
      </c>
    </row>
    <row r="21" spans="1:10" ht="18.8" customHeight="1" x14ac:dyDescent="0.3">
      <c r="A21" s="6" t="s">
        <v>17</v>
      </c>
      <c r="B21" s="6" t="s">
        <v>23</v>
      </c>
      <c r="C21" s="6" t="s">
        <v>1</v>
      </c>
      <c r="D21" s="6">
        <v>58.597000000000001</v>
      </c>
      <c r="E21" s="6">
        <v>390.07000000000005</v>
      </c>
      <c r="F21" s="6">
        <v>80.965000000000003</v>
      </c>
      <c r="G21" s="6">
        <v>1441.8329999999999</v>
      </c>
      <c r="H21" s="10">
        <f t="shared" si="0"/>
        <v>139.56200000000001</v>
      </c>
      <c r="I21" s="10">
        <f t="shared" si="1"/>
        <v>1831.9029999999998</v>
      </c>
      <c r="J21" s="10">
        <f t="shared" si="2"/>
        <v>1971.4649999999997</v>
      </c>
    </row>
    <row r="22" spans="1:10" ht="18.8" customHeight="1" x14ac:dyDescent="0.3">
      <c r="A22" s="7" t="s">
        <v>17</v>
      </c>
      <c r="B22" s="7" t="s">
        <v>24</v>
      </c>
      <c r="C22" s="7" t="s">
        <v>1</v>
      </c>
      <c r="D22" s="7"/>
      <c r="E22" s="7"/>
      <c r="F22" s="7">
        <v>25.96</v>
      </c>
      <c r="G22" s="7"/>
      <c r="H22" s="11">
        <f t="shared" si="0"/>
        <v>25.96</v>
      </c>
      <c r="I22" s="11">
        <f t="shared" si="1"/>
        <v>0</v>
      </c>
      <c r="J22" s="11">
        <f t="shared" si="2"/>
        <v>25.96</v>
      </c>
    </row>
    <row r="23" spans="1:10" ht="18.8" customHeight="1" x14ac:dyDescent="0.3">
      <c r="A23" s="6" t="s">
        <v>19</v>
      </c>
      <c r="B23" s="6" t="s">
        <v>18</v>
      </c>
      <c r="C23" s="6" t="s">
        <v>1</v>
      </c>
      <c r="D23" s="6">
        <v>35097.084999999999</v>
      </c>
      <c r="E23" s="6">
        <v>100.77000000000002</v>
      </c>
      <c r="F23" s="6">
        <v>5014.7569999999969</v>
      </c>
      <c r="G23" s="6">
        <v>2555.1359999999968</v>
      </c>
      <c r="H23" s="10">
        <f t="shared" si="0"/>
        <v>40111.841999999997</v>
      </c>
      <c r="I23" s="10">
        <f t="shared" si="1"/>
        <v>2655.9059999999968</v>
      </c>
      <c r="J23" s="10">
        <f t="shared" si="2"/>
        <v>42767.747999999992</v>
      </c>
    </row>
    <row r="24" spans="1:10" ht="18.8" customHeight="1" x14ac:dyDescent="0.3">
      <c r="A24" s="7" t="s">
        <v>19</v>
      </c>
      <c r="B24" s="7" t="s">
        <v>24</v>
      </c>
      <c r="C24" s="7" t="s">
        <v>1</v>
      </c>
      <c r="D24" s="7">
        <v>22057.241000000027</v>
      </c>
      <c r="E24" s="7"/>
      <c r="F24" s="7"/>
      <c r="G24" s="7">
        <v>411.53500000000031</v>
      </c>
      <c r="H24" s="11">
        <f t="shared" si="0"/>
        <v>22057.241000000027</v>
      </c>
      <c r="I24" s="11">
        <f t="shared" si="1"/>
        <v>411.53500000000031</v>
      </c>
      <c r="J24" s="11">
        <f t="shared" si="2"/>
        <v>22468.776000000027</v>
      </c>
    </row>
    <row r="25" spans="1:10" ht="18.8" customHeight="1" x14ac:dyDescent="0.3">
      <c r="A25" s="6" t="s">
        <v>19</v>
      </c>
      <c r="B25" s="6" t="s">
        <v>23</v>
      </c>
      <c r="C25" s="6" t="s">
        <v>1</v>
      </c>
      <c r="D25" s="6">
        <v>1875.365</v>
      </c>
      <c r="E25" s="6">
        <v>1971.278</v>
      </c>
      <c r="F25" s="6"/>
      <c r="G25" s="6">
        <v>360.685</v>
      </c>
      <c r="H25" s="10">
        <f t="shared" si="0"/>
        <v>1875.365</v>
      </c>
      <c r="I25" s="10">
        <f t="shared" si="1"/>
        <v>2331.9630000000002</v>
      </c>
      <c r="J25" s="10">
        <f t="shared" si="2"/>
        <v>4207.3280000000004</v>
      </c>
    </row>
    <row r="26" spans="1:10" ht="18.8" customHeight="1" x14ac:dyDescent="0.3">
      <c r="A26" s="7" t="s">
        <v>25</v>
      </c>
      <c r="B26" s="7" t="s">
        <v>24</v>
      </c>
      <c r="C26" s="7" t="s">
        <v>1</v>
      </c>
      <c r="D26" s="7">
        <v>50009.325000000135</v>
      </c>
      <c r="E26" s="7"/>
      <c r="F26" s="7">
        <v>470.61400000000003</v>
      </c>
      <c r="G26" s="7"/>
      <c r="H26" s="11">
        <f t="shared" si="0"/>
        <v>50479.939000000137</v>
      </c>
      <c r="I26" s="11">
        <f t="shared" si="1"/>
        <v>0</v>
      </c>
      <c r="J26" s="11">
        <f t="shared" si="2"/>
        <v>50479.939000000137</v>
      </c>
    </row>
    <row r="27" spans="1:10" ht="18.8" customHeight="1" x14ac:dyDescent="0.3">
      <c r="A27" s="6" t="s">
        <v>25</v>
      </c>
      <c r="B27" s="6" t="s">
        <v>18</v>
      </c>
      <c r="C27" s="6" t="s">
        <v>1</v>
      </c>
      <c r="D27" s="6">
        <v>20484.469999999994</v>
      </c>
      <c r="E27" s="6">
        <v>15</v>
      </c>
      <c r="F27" s="6">
        <v>3401.1709999999975</v>
      </c>
      <c r="G27" s="6">
        <v>3014.2260000000133</v>
      </c>
      <c r="H27" s="10">
        <f t="shared" si="0"/>
        <v>23885.640999999992</v>
      </c>
      <c r="I27" s="10">
        <f t="shared" si="1"/>
        <v>3029.2260000000133</v>
      </c>
      <c r="J27" s="10">
        <f t="shared" si="2"/>
        <v>26914.867000000006</v>
      </c>
    </row>
    <row r="28" spans="1:10" ht="18.8" customHeight="1" x14ac:dyDescent="0.3">
      <c r="A28" s="7" t="s">
        <v>25</v>
      </c>
      <c r="B28" s="7" t="s">
        <v>23</v>
      </c>
      <c r="C28" s="7" t="s">
        <v>1</v>
      </c>
      <c r="D28" s="7">
        <v>2527.346</v>
      </c>
      <c r="E28" s="7"/>
      <c r="F28" s="7">
        <v>1184.1869999999999</v>
      </c>
      <c r="G28" s="7">
        <v>2874.97</v>
      </c>
      <c r="H28" s="11">
        <f t="shared" si="0"/>
        <v>3711.5329999999999</v>
      </c>
      <c r="I28" s="11">
        <f t="shared" si="1"/>
        <v>2874.97</v>
      </c>
      <c r="J28" s="11">
        <f t="shared" si="2"/>
        <v>6586.5029999999997</v>
      </c>
    </row>
    <row r="29" spans="1:10" ht="18.8" customHeight="1" x14ac:dyDescent="0.3">
      <c r="A29" s="12" t="s">
        <v>25</v>
      </c>
      <c r="B29" s="12" t="s">
        <v>26</v>
      </c>
      <c r="C29" s="12" t="s">
        <v>20</v>
      </c>
      <c r="D29" s="12">
        <v>1879.0029999999999</v>
      </c>
      <c r="E29" s="12"/>
      <c r="F29" s="12"/>
      <c r="G29" s="12"/>
      <c r="H29" s="13">
        <f t="shared" si="0"/>
        <v>1879.0029999999999</v>
      </c>
      <c r="I29" s="13">
        <f t="shared" si="1"/>
        <v>0</v>
      </c>
      <c r="J29" s="13">
        <f t="shared" si="2"/>
        <v>1879.0029999999999</v>
      </c>
    </row>
    <row r="30" spans="1:10" ht="18.8" customHeight="1" x14ac:dyDescent="0.3">
      <c r="A30" s="14" t="s">
        <v>25</v>
      </c>
      <c r="B30" s="14" t="s">
        <v>22</v>
      </c>
      <c r="C30" s="14" t="s">
        <v>1</v>
      </c>
      <c r="D30" s="14"/>
      <c r="E30" s="14"/>
      <c r="F30" s="14">
        <v>503.89099999999996</v>
      </c>
      <c r="G30" s="14"/>
      <c r="H30" s="15">
        <f t="shared" si="0"/>
        <v>503.89099999999996</v>
      </c>
      <c r="I30" s="15">
        <f t="shared" si="1"/>
        <v>0</v>
      </c>
      <c r="J30" s="15">
        <f t="shared" si="2"/>
        <v>503.89099999999996</v>
      </c>
    </row>
    <row r="31" spans="1:10" ht="18.8" customHeight="1" x14ac:dyDescent="0.3">
      <c r="A31" s="12" t="s">
        <v>27</v>
      </c>
      <c r="B31" s="12" t="s">
        <v>21</v>
      </c>
      <c r="C31" s="12" t="s">
        <v>1</v>
      </c>
      <c r="D31" s="12">
        <v>74260.18500000007</v>
      </c>
      <c r="E31" s="12">
        <v>14418.832000000004</v>
      </c>
      <c r="F31" s="12"/>
      <c r="G31" s="12"/>
      <c r="H31" s="13">
        <f t="shared" si="0"/>
        <v>74260.18500000007</v>
      </c>
      <c r="I31" s="13">
        <f t="shared" si="1"/>
        <v>14418.832000000004</v>
      </c>
      <c r="J31" s="13">
        <f t="shared" si="2"/>
        <v>88679.01700000008</v>
      </c>
    </row>
    <row r="32" spans="1:10" ht="18.8" customHeight="1" x14ac:dyDescent="0.3">
      <c r="A32" s="14" t="s">
        <v>27</v>
      </c>
      <c r="B32" s="14" t="s">
        <v>12</v>
      </c>
      <c r="C32" s="14" t="s">
        <v>2</v>
      </c>
      <c r="D32" s="14"/>
      <c r="E32" s="14"/>
      <c r="F32" s="14">
        <v>73807.762000000133</v>
      </c>
      <c r="G32" s="14">
        <v>14111.919000000004</v>
      </c>
      <c r="H32" s="15">
        <f t="shared" si="0"/>
        <v>73807.762000000133</v>
      </c>
      <c r="I32" s="15">
        <f t="shared" si="1"/>
        <v>14111.919000000004</v>
      </c>
      <c r="J32" s="15">
        <f t="shared" si="2"/>
        <v>87919.681000000142</v>
      </c>
    </row>
    <row r="33" spans="1:10" ht="18.8" customHeight="1" x14ac:dyDescent="0.3">
      <c r="A33" s="12" t="s">
        <v>27</v>
      </c>
      <c r="B33" s="12" t="s">
        <v>24</v>
      </c>
      <c r="C33" s="12" t="s">
        <v>1</v>
      </c>
      <c r="D33" s="12">
        <v>51581.357999999993</v>
      </c>
      <c r="E33" s="12"/>
      <c r="F33" s="12"/>
      <c r="G33" s="12">
        <v>2950.6670000000081</v>
      </c>
      <c r="H33" s="13">
        <f t="shared" si="0"/>
        <v>51581.357999999993</v>
      </c>
      <c r="I33" s="13">
        <f t="shared" si="1"/>
        <v>2950.6670000000081</v>
      </c>
      <c r="J33" s="13">
        <f t="shared" si="2"/>
        <v>54532.025000000001</v>
      </c>
    </row>
    <row r="34" spans="1:10" ht="18.8" customHeight="1" x14ac:dyDescent="0.3">
      <c r="A34" s="14" t="s">
        <v>27</v>
      </c>
      <c r="B34" s="14" t="s">
        <v>23</v>
      </c>
      <c r="C34" s="14" t="s">
        <v>1</v>
      </c>
      <c r="D34" s="14">
        <v>245.49100000000001</v>
      </c>
      <c r="E34" s="14"/>
      <c r="F34" s="14"/>
      <c r="G34" s="14">
        <v>996.45500000000004</v>
      </c>
      <c r="H34" s="15">
        <f t="shared" si="0"/>
        <v>245.49100000000001</v>
      </c>
      <c r="I34" s="15">
        <f t="shared" si="1"/>
        <v>996.45500000000004</v>
      </c>
      <c r="J34" s="15">
        <f t="shared" si="2"/>
        <v>1241.9460000000001</v>
      </c>
    </row>
    <row r="35" spans="1:10" ht="18.8" customHeight="1" x14ac:dyDescent="0.3">
      <c r="A35" s="12" t="s">
        <v>27</v>
      </c>
      <c r="B35" s="12" t="s">
        <v>18</v>
      </c>
      <c r="C35" s="12" t="s">
        <v>1</v>
      </c>
      <c r="D35" s="12">
        <v>202.28100000000003</v>
      </c>
      <c r="E35" s="12">
        <v>12</v>
      </c>
      <c r="F35" s="12">
        <v>156.16300000000001</v>
      </c>
      <c r="G35" s="12">
        <v>111.98499999999999</v>
      </c>
      <c r="H35" s="13">
        <f t="shared" si="0"/>
        <v>358.44400000000007</v>
      </c>
      <c r="I35" s="13">
        <f t="shared" si="1"/>
        <v>123.98499999999999</v>
      </c>
      <c r="J35" s="13">
        <f t="shared" si="2"/>
        <v>482.42900000000009</v>
      </c>
    </row>
    <row r="36" spans="1:10" ht="18.8" customHeight="1" x14ac:dyDescent="0.3">
      <c r="A36" s="14" t="s">
        <v>27</v>
      </c>
      <c r="B36" s="14" t="s">
        <v>13</v>
      </c>
      <c r="C36" s="14" t="s">
        <v>2</v>
      </c>
      <c r="D36" s="14">
        <v>25.584</v>
      </c>
      <c r="E36" s="14">
        <v>5</v>
      </c>
      <c r="F36" s="14"/>
      <c r="G36" s="14"/>
      <c r="H36" s="15">
        <f t="shared" si="0"/>
        <v>25.584</v>
      </c>
      <c r="I36" s="15">
        <f t="shared" si="1"/>
        <v>5</v>
      </c>
      <c r="J36" s="15">
        <f t="shared" si="2"/>
        <v>30.584</v>
      </c>
    </row>
    <row r="37" spans="1:10" ht="18.8" customHeight="1" x14ac:dyDescent="0.3">
      <c r="A37" s="16" t="s">
        <v>27</v>
      </c>
      <c r="B37" s="16" t="s">
        <v>22</v>
      </c>
      <c r="C37" s="16" t="s">
        <v>1</v>
      </c>
      <c r="D37" s="16"/>
      <c r="E37" s="16"/>
      <c r="F37" s="16">
        <v>25.584</v>
      </c>
      <c r="G37" s="16">
        <v>5</v>
      </c>
      <c r="H37" s="17">
        <f t="shared" si="0"/>
        <v>25.584</v>
      </c>
      <c r="I37" s="17">
        <f t="shared" si="1"/>
        <v>5</v>
      </c>
      <c r="J37" s="17">
        <f t="shared" si="2"/>
        <v>30.584</v>
      </c>
    </row>
  </sheetData>
  <mergeCells count="6">
    <mergeCell ref="H5:J5"/>
    <mergeCell ref="A5:A6"/>
    <mergeCell ref="B5:B6"/>
    <mergeCell ref="C5:C6"/>
    <mergeCell ref="D5:E5"/>
    <mergeCell ref="F5:G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AQU_3_3_2_3_2_4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2015-07-09T18:52:54Z</dcterms:created>
  <dcterms:modified xsi:type="dcterms:W3CDTF">2018-08-10T19:05:12Z</dcterms:modified>
</cp:coreProperties>
</file>