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3_2_3_2_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H58" i="1"/>
  <c r="J58" i="1" s="1"/>
  <c r="J57" i="1"/>
  <c r="I57" i="1"/>
  <c r="H57" i="1"/>
  <c r="I56" i="1"/>
  <c r="J56" i="1" s="1"/>
  <c r="H56" i="1"/>
  <c r="I55" i="1"/>
  <c r="H55" i="1"/>
  <c r="J55" i="1" s="1"/>
  <c r="I54" i="1"/>
  <c r="H54" i="1"/>
  <c r="J54" i="1" s="1"/>
  <c r="J53" i="1"/>
  <c r="I53" i="1"/>
  <c r="H53" i="1"/>
  <c r="I52" i="1"/>
  <c r="J52" i="1" s="1"/>
  <c r="H52" i="1"/>
  <c r="I51" i="1"/>
  <c r="H51" i="1"/>
  <c r="J51" i="1" s="1"/>
  <c r="I50" i="1"/>
  <c r="H50" i="1"/>
  <c r="J50" i="1" s="1"/>
  <c r="J49" i="1"/>
  <c r="I49" i="1"/>
  <c r="H49" i="1"/>
  <c r="I48" i="1"/>
  <c r="J48" i="1" s="1"/>
  <c r="H48" i="1"/>
  <c r="I47" i="1"/>
  <c r="H47" i="1"/>
  <c r="J47" i="1" s="1"/>
  <c r="I46" i="1"/>
  <c r="H46" i="1"/>
  <c r="J46" i="1" s="1"/>
  <c r="J45" i="1"/>
  <c r="I45" i="1"/>
  <c r="H45" i="1"/>
  <c r="I44" i="1"/>
  <c r="J44" i="1" s="1"/>
  <c r="H44" i="1"/>
  <c r="I43" i="1"/>
  <c r="H43" i="1"/>
  <c r="J43" i="1" s="1"/>
  <c r="I42" i="1"/>
  <c r="H42" i="1"/>
  <c r="J42" i="1" s="1"/>
  <c r="J41" i="1"/>
  <c r="I41" i="1"/>
  <c r="H41" i="1"/>
  <c r="I40" i="1"/>
  <c r="J40" i="1" s="1"/>
  <c r="H40" i="1"/>
  <c r="I39" i="1"/>
  <c r="H39" i="1"/>
  <c r="J39" i="1" s="1"/>
  <c r="I38" i="1"/>
  <c r="H38" i="1"/>
  <c r="J38" i="1" s="1"/>
  <c r="J37" i="1"/>
  <c r="I37" i="1"/>
  <c r="H37" i="1"/>
  <c r="I36" i="1"/>
  <c r="J36" i="1" s="1"/>
  <c r="H36" i="1"/>
  <c r="I35" i="1"/>
  <c r="H35" i="1"/>
  <c r="J35" i="1" s="1"/>
  <c r="I34" i="1"/>
  <c r="H34" i="1"/>
  <c r="J34" i="1" s="1"/>
  <c r="J33" i="1"/>
  <c r="I33" i="1"/>
  <c r="H33" i="1"/>
  <c r="I32" i="1"/>
  <c r="J32" i="1" s="1"/>
  <c r="H32" i="1"/>
  <c r="I31" i="1"/>
  <c r="H31" i="1"/>
  <c r="J31" i="1" s="1"/>
  <c r="I30" i="1"/>
  <c r="H30" i="1"/>
  <c r="J30" i="1" s="1"/>
  <c r="J29" i="1"/>
  <c r="I29" i="1"/>
  <c r="H29" i="1"/>
  <c r="I28" i="1"/>
  <c r="J28" i="1" s="1"/>
  <c r="H28" i="1"/>
  <c r="I27" i="1"/>
  <c r="H27" i="1"/>
  <c r="J27" i="1" s="1"/>
  <c r="I26" i="1"/>
  <c r="H26" i="1"/>
  <c r="J26" i="1" s="1"/>
  <c r="J25" i="1"/>
  <c r="I25" i="1"/>
  <c r="H25" i="1"/>
  <c r="I24" i="1"/>
  <c r="J24" i="1" s="1"/>
  <c r="H24" i="1"/>
  <c r="I23" i="1"/>
  <c r="H23" i="1"/>
  <c r="J23" i="1" s="1"/>
  <c r="I22" i="1"/>
  <c r="H22" i="1"/>
  <c r="J22" i="1" s="1"/>
  <c r="J21" i="1"/>
  <c r="I21" i="1"/>
  <c r="H21" i="1"/>
  <c r="I20" i="1"/>
  <c r="J20" i="1" s="1"/>
  <c r="H20" i="1"/>
  <c r="I19" i="1"/>
  <c r="H19" i="1"/>
  <c r="J19" i="1" s="1"/>
  <c r="I18" i="1"/>
  <c r="H18" i="1"/>
  <c r="J18" i="1" s="1"/>
  <c r="J17" i="1"/>
  <c r="I17" i="1"/>
  <c r="H17" i="1"/>
  <c r="I16" i="1"/>
  <c r="J16" i="1" s="1"/>
  <c r="H16" i="1"/>
  <c r="I15" i="1"/>
  <c r="H15" i="1"/>
  <c r="J15" i="1" s="1"/>
  <c r="I14" i="1"/>
  <c r="H14" i="1"/>
  <c r="J14" i="1" s="1"/>
  <c r="J13" i="1"/>
  <c r="I13" i="1"/>
  <c r="H13" i="1"/>
  <c r="I12" i="1"/>
  <c r="J12" i="1" s="1"/>
  <c r="H12" i="1"/>
  <c r="I11" i="1"/>
  <c r="H11" i="1"/>
  <c r="J11" i="1" s="1"/>
  <c r="I10" i="1"/>
  <c r="H10" i="1"/>
  <c r="J10" i="1" s="1"/>
  <c r="J9" i="1"/>
  <c r="I9" i="1"/>
  <c r="H9" i="1"/>
  <c r="I8" i="1"/>
  <c r="J8" i="1" s="1"/>
  <c r="H8" i="1"/>
  <c r="J7" i="1"/>
  <c r="I7" i="1"/>
  <c r="H7" i="1"/>
</calcChain>
</file>

<file path=xl/sharedStrings.xml><?xml version="1.0" encoding="utf-8"?>
<sst xmlns="http://schemas.openxmlformats.org/spreadsheetml/2006/main" count="171" uniqueCount="30">
  <si>
    <t>UF</t>
  </si>
  <si>
    <t>AM</t>
  </si>
  <si>
    <t>CE</t>
  </si>
  <si>
    <t>SC</t>
  </si>
  <si>
    <t>SP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</si>
  <si>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</si>
  <si>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</si>
  <si>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</si>
  <si>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</si>
  <si>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</si>
  <si>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</si>
  <si>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</si>
  <si>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</si>
  <si>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</si>
  <si>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Terminal Portuário Braskarne</t>
  </si>
  <si>
    <t>2011</t>
  </si>
  <si>
    <t>Teporti</t>
  </si>
  <si>
    <t>2012</t>
  </si>
  <si>
    <t>2013</t>
  </si>
  <si>
    <t>Embraport</t>
  </si>
  <si>
    <t>2014</t>
  </si>
  <si>
    <t>2015</t>
  </si>
  <si>
    <t>Portonave - Terminais Portuários de Navegantes</t>
  </si>
  <si>
    <t>Super Terminais Comércio e Indústria</t>
  </si>
  <si>
    <t>Terminal Portuário do Pecém</t>
  </si>
  <si>
    <t>Porto Chibatão</t>
  </si>
  <si>
    <t>Porto Itapoá Terminais Portuários</t>
  </si>
  <si>
    <t>2016</t>
  </si>
  <si>
    <t>2017</t>
  </si>
  <si>
    <t>Movimentação de contêiner por terminais de uso privativo segundo sentido - Longo curso - 2010 - 2017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</si>
</sst>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3" fontId="2" fillId="0" borderId="0" xfId="1" applyFont="1" applyAlignment="1">
      <alignment vertical="center"/>
    </xf>
    <xf numFmtId="43" fontId="2" fillId="3" borderId="0" xfId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>
      <alignment horizontal="left" vertical="center"/>
    </xf>
    <xf numFmtId="165" fontId="4" fillId="3" borderId="0" xfId="2" applyNumberFormat="1" applyFont="1" applyFill="1" applyBorder="1" applyAlignment="1" applyProtection="1">
      <alignment horizontal="left" vertical="center"/>
    </xf>
    <xf numFmtId="165" fontId="4" fillId="3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43" fontId="2" fillId="3" borderId="0" xfId="1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165" fontId="4" fillId="3" borderId="4" xfId="2" applyNumberFormat="1" applyFont="1" applyFill="1" applyBorder="1" applyAlignment="1" applyProtection="1">
      <alignment horizontal="left" vertical="center"/>
    </xf>
    <xf numFmtId="165" fontId="4" fillId="3" borderId="4" xfId="2" applyNumberFormat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1" fillId="3" borderId="0" xfId="1" applyFont="1" applyFill="1" applyAlignment="1">
      <alignment vertical="center"/>
    </xf>
    <xf numFmtId="43" fontId="1" fillId="0" borderId="0" xfId="1" applyFont="1" applyBorder="1" applyAlignment="1">
      <alignment vertical="center"/>
    </xf>
    <xf numFmtId="43" fontId="1" fillId="3" borderId="0" xfId="1" applyFont="1" applyFill="1" applyBorder="1" applyAlignment="1">
      <alignment vertical="center"/>
    </xf>
    <xf numFmtId="43" fontId="1" fillId="3" borderId="4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/>
  <dimension ref="A1:J58"/>
  <sheetViews>
    <sheetView showGridLines="0" tabSelected="1" workbookViewId="0">
      <pane ySplit="6" topLeftCell="A7" activePane="bottomLeft" state="frozen"/>
      <selection pane="bottomLeft"/>
    </sheetView>
  </sheetViews>
  <sheetFormatPr defaultColWidth="16.5546875" defaultRowHeight="18.8" customHeight="1" x14ac:dyDescent="0.3"/>
  <cols>
    <col min="1" max="1" width="6" style="2" customWidth="1"/>
    <col min="2" max="2" width="42.33203125" style="2" bestFit="1" customWidth="1"/>
    <col min="3" max="3" width="4.44140625" style="4" bestFit="1" customWidth="1"/>
    <col min="4" max="10" width="19.44140625" style="2" customWidth="1"/>
    <col min="11" max="23" width="18.44140625" style="2" customWidth="1"/>
    <col min="24" max="16384" width="16.5546875" style="2"/>
  </cols>
  <sheetData>
    <row r="1" spans="1:10" ht="18.8" customHeight="1" x14ac:dyDescent="0.3">
      <c r="A1" s="14" t="s">
        <v>29</v>
      </c>
    </row>
    <row r="2" spans="1:10" ht="18.8" customHeight="1" x14ac:dyDescent="0.3">
      <c r="A2" s="1"/>
    </row>
    <row r="3" spans="1:10" ht="18.8" customHeight="1" x14ac:dyDescent="0.3">
      <c r="A3" s="1"/>
    </row>
    <row r="4" spans="1:10" ht="18.8" customHeight="1" x14ac:dyDescent="0.3">
      <c r="H4" s="1"/>
      <c r="I4" s="1"/>
      <c r="J4" s="5" t="s">
        <v>5</v>
      </c>
    </row>
    <row r="5" spans="1:10" ht="18.8" customHeight="1" x14ac:dyDescent="0.3">
      <c r="A5" s="29" t="s">
        <v>6</v>
      </c>
      <c r="B5" s="29" t="s">
        <v>7</v>
      </c>
      <c r="C5" s="29" t="s">
        <v>0</v>
      </c>
      <c r="D5" s="28" t="s">
        <v>8</v>
      </c>
      <c r="E5" s="28"/>
      <c r="F5" s="28" t="s">
        <v>9</v>
      </c>
      <c r="G5" s="28"/>
      <c r="H5" s="28" t="s">
        <v>10</v>
      </c>
      <c r="I5" s="28"/>
      <c r="J5" s="28"/>
    </row>
    <row r="6" spans="1:10" ht="18.8" customHeight="1" x14ac:dyDescent="0.3">
      <c r="A6" s="30"/>
      <c r="B6" s="30"/>
      <c r="C6" s="30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10</v>
      </c>
    </row>
    <row r="7" spans="1:10" ht="18.8" customHeight="1" x14ac:dyDescent="0.3">
      <c r="A7" s="8" t="s">
        <v>13</v>
      </c>
      <c r="B7" s="9" t="s">
        <v>22</v>
      </c>
      <c r="C7" s="10" t="s">
        <v>3</v>
      </c>
      <c r="D7" s="6">
        <v>1691047.2470000326</v>
      </c>
      <c r="E7" s="6">
        <v>137811.45099999788</v>
      </c>
      <c r="F7" s="6">
        <v>1947888.1350000366</v>
      </c>
      <c r="G7" s="6">
        <v>87320.803000000044</v>
      </c>
      <c r="H7" s="23">
        <f>D7+F7</f>
        <v>3638935.3820000691</v>
      </c>
      <c r="I7" s="23">
        <f>E7+G7</f>
        <v>225132.25399999792</v>
      </c>
      <c r="J7" s="23">
        <f>H7+I7</f>
        <v>3864067.636000067</v>
      </c>
    </row>
    <row r="8" spans="1:10" ht="18.8" customHeight="1" x14ac:dyDescent="0.3">
      <c r="A8" s="11" t="s">
        <v>13</v>
      </c>
      <c r="B8" s="12" t="s">
        <v>23</v>
      </c>
      <c r="C8" s="13" t="s">
        <v>1</v>
      </c>
      <c r="D8" s="7">
        <v>2381226.5599999744</v>
      </c>
      <c r="E8" s="7"/>
      <c r="F8" s="7">
        <v>70257.960000000021</v>
      </c>
      <c r="G8" s="7"/>
      <c r="H8" s="24">
        <f t="shared" ref="H8:H58" si="0">D8+F8</f>
        <v>2451484.5199999744</v>
      </c>
      <c r="I8" s="24">
        <f t="shared" ref="I8:I58" si="1">E8+G8</f>
        <v>0</v>
      </c>
      <c r="J8" s="24">
        <f t="shared" ref="J8:J58" si="2">H8+I8</f>
        <v>2451484.5199999744</v>
      </c>
    </row>
    <row r="9" spans="1:10" ht="18.8" customHeight="1" x14ac:dyDescent="0.3">
      <c r="A9" s="8" t="s">
        <v>13</v>
      </c>
      <c r="B9" s="9" t="s">
        <v>24</v>
      </c>
      <c r="C9" s="10" t="s">
        <v>2</v>
      </c>
      <c r="D9" s="6">
        <v>453177.95400000084</v>
      </c>
      <c r="E9" s="6">
        <v>15944.074000000013</v>
      </c>
      <c r="F9" s="6">
        <v>544917.10099999898</v>
      </c>
      <c r="G9" s="6">
        <v>38898.239000000016</v>
      </c>
      <c r="H9" s="23">
        <f t="shared" si="0"/>
        <v>998095.05499999982</v>
      </c>
      <c r="I9" s="23">
        <f t="shared" si="1"/>
        <v>54842.313000000031</v>
      </c>
      <c r="J9" s="23">
        <f t="shared" si="2"/>
        <v>1052937.3679999998</v>
      </c>
    </row>
    <row r="10" spans="1:10" ht="18.8" customHeight="1" x14ac:dyDescent="0.3">
      <c r="A10" s="11" t="s">
        <v>13</v>
      </c>
      <c r="B10" s="12" t="s">
        <v>25</v>
      </c>
      <c r="C10" s="13" t="s">
        <v>1</v>
      </c>
      <c r="D10" s="7">
        <v>315361.05599999998</v>
      </c>
      <c r="E10" s="7"/>
      <c r="F10" s="7">
        <v>23659.465</v>
      </c>
      <c r="G10" s="7">
        <v>21977.18</v>
      </c>
      <c r="H10" s="24">
        <f t="shared" si="0"/>
        <v>339020.52100000001</v>
      </c>
      <c r="I10" s="24">
        <f t="shared" si="1"/>
        <v>21977.18</v>
      </c>
      <c r="J10" s="24">
        <f t="shared" si="2"/>
        <v>360997.701</v>
      </c>
    </row>
    <row r="11" spans="1:10" ht="18.8" customHeight="1" x14ac:dyDescent="0.3">
      <c r="A11" s="8" t="s">
        <v>13</v>
      </c>
      <c r="B11" s="9" t="s">
        <v>14</v>
      </c>
      <c r="C11" s="10" t="s">
        <v>3</v>
      </c>
      <c r="D11" s="6">
        <v>6934</v>
      </c>
      <c r="E11" s="6">
        <v>2149.25</v>
      </c>
      <c r="F11" s="6">
        <v>15998.572</v>
      </c>
      <c r="G11" s="6"/>
      <c r="H11" s="23">
        <f t="shared" si="0"/>
        <v>22932.572</v>
      </c>
      <c r="I11" s="23">
        <f t="shared" si="1"/>
        <v>2149.25</v>
      </c>
      <c r="J11" s="23">
        <f t="shared" si="2"/>
        <v>25081.822</v>
      </c>
    </row>
    <row r="12" spans="1:10" ht="18.8" customHeight="1" x14ac:dyDescent="0.3">
      <c r="A12" s="11" t="s">
        <v>15</v>
      </c>
      <c r="B12" s="12" t="s">
        <v>22</v>
      </c>
      <c r="C12" s="13" t="s">
        <v>3</v>
      </c>
      <c r="D12" s="7">
        <v>3039368.4130000635</v>
      </c>
      <c r="E12" s="7">
        <v>121448.28699999975</v>
      </c>
      <c r="F12" s="7">
        <v>2133904.4059999906</v>
      </c>
      <c r="G12" s="7">
        <v>126474.80300000127</v>
      </c>
      <c r="H12" s="24">
        <f t="shared" si="0"/>
        <v>5173272.8190000542</v>
      </c>
      <c r="I12" s="24">
        <f t="shared" si="1"/>
        <v>247923.09000000102</v>
      </c>
      <c r="J12" s="24">
        <f t="shared" si="2"/>
        <v>5421195.9090000549</v>
      </c>
    </row>
    <row r="13" spans="1:10" ht="18.8" customHeight="1" x14ac:dyDescent="0.3">
      <c r="A13" s="8" t="s">
        <v>15</v>
      </c>
      <c r="B13" s="9" t="s">
        <v>23</v>
      </c>
      <c r="C13" s="10" t="s">
        <v>1</v>
      </c>
      <c r="D13" s="6">
        <v>2523422.3899999945</v>
      </c>
      <c r="E13" s="6">
        <v>2935.44</v>
      </c>
      <c r="F13" s="6">
        <v>99818.169000000038</v>
      </c>
      <c r="G13" s="6">
        <v>190971.88000000356</v>
      </c>
      <c r="H13" s="23">
        <f t="shared" si="0"/>
        <v>2623240.5589999948</v>
      </c>
      <c r="I13" s="23">
        <f t="shared" si="1"/>
        <v>193907.32000000356</v>
      </c>
      <c r="J13" s="23">
        <f t="shared" si="2"/>
        <v>2817147.8789999983</v>
      </c>
    </row>
    <row r="14" spans="1:10" ht="18.8" customHeight="1" x14ac:dyDescent="0.3">
      <c r="A14" s="11" t="s">
        <v>15</v>
      </c>
      <c r="B14" s="12" t="s">
        <v>24</v>
      </c>
      <c r="C14" s="13" t="s">
        <v>2</v>
      </c>
      <c r="D14" s="7">
        <v>510689.4690000001</v>
      </c>
      <c r="E14" s="7">
        <v>5704.8739999999989</v>
      </c>
      <c r="F14" s="7">
        <v>611925.1540000001</v>
      </c>
      <c r="G14" s="7">
        <v>46009.258999999991</v>
      </c>
      <c r="H14" s="24">
        <f t="shared" si="0"/>
        <v>1122614.6230000001</v>
      </c>
      <c r="I14" s="24">
        <f t="shared" si="1"/>
        <v>51714.132999999987</v>
      </c>
      <c r="J14" s="24">
        <f t="shared" si="2"/>
        <v>1174328.7560000001</v>
      </c>
    </row>
    <row r="15" spans="1:10" ht="18.8" customHeight="1" x14ac:dyDescent="0.3">
      <c r="A15" s="8" t="s">
        <v>15</v>
      </c>
      <c r="B15" s="9" t="s">
        <v>25</v>
      </c>
      <c r="C15" s="10" t="s">
        <v>1</v>
      </c>
      <c r="D15" s="6">
        <v>381959.05299999984</v>
      </c>
      <c r="E15" s="6">
        <v>3.0000000000000001E-3</v>
      </c>
      <c r="F15" s="6">
        <v>7123.5410000000002</v>
      </c>
      <c r="G15" s="6">
        <v>30703.595999999998</v>
      </c>
      <c r="H15" s="23">
        <f t="shared" si="0"/>
        <v>389082.59399999987</v>
      </c>
      <c r="I15" s="23">
        <f t="shared" si="1"/>
        <v>30703.598999999998</v>
      </c>
      <c r="J15" s="23">
        <f t="shared" si="2"/>
        <v>419786.19299999985</v>
      </c>
    </row>
    <row r="16" spans="1:10" ht="18.8" customHeight="1" x14ac:dyDescent="0.3">
      <c r="A16" s="11" t="s">
        <v>15</v>
      </c>
      <c r="B16" s="12" t="s">
        <v>26</v>
      </c>
      <c r="C16" s="13" t="s">
        <v>3</v>
      </c>
      <c r="D16" s="7">
        <v>14306.772000000001</v>
      </c>
      <c r="E16" s="7">
        <v>29.380000000000003</v>
      </c>
      <c r="F16" s="7">
        <v>270712.13199999993</v>
      </c>
      <c r="G16" s="7">
        <v>47150.115000000005</v>
      </c>
      <c r="H16" s="24">
        <f t="shared" si="0"/>
        <v>285018.90399999992</v>
      </c>
      <c r="I16" s="24">
        <f t="shared" si="1"/>
        <v>47179.495000000003</v>
      </c>
      <c r="J16" s="24">
        <f t="shared" si="2"/>
        <v>332198.39899999992</v>
      </c>
    </row>
    <row r="17" spans="1:10" ht="18.8" customHeight="1" x14ac:dyDescent="0.3">
      <c r="A17" s="8" t="s">
        <v>15</v>
      </c>
      <c r="B17" s="9" t="s">
        <v>14</v>
      </c>
      <c r="C17" s="10" t="s">
        <v>3</v>
      </c>
      <c r="D17" s="6"/>
      <c r="E17" s="6">
        <v>792</v>
      </c>
      <c r="F17" s="6">
        <v>7222.4839999999995</v>
      </c>
      <c r="G17" s="6"/>
      <c r="H17" s="23">
        <f t="shared" si="0"/>
        <v>7222.4839999999995</v>
      </c>
      <c r="I17" s="23">
        <f t="shared" si="1"/>
        <v>792</v>
      </c>
      <c r="J17" s="23">
        <f t="shared" si="2"/>
        <v>8014.4839999999995</v>
      </c>
    </row>
    <row r="18" spans="1:10" ht="18.8" customHeight="1" x14ac:dyDescent="0.3">
      <c r="A18" s="11" t="s">
        <v>15</v>
      </c>
      <c r="B18" s="12" t="s">
        <v>16</v>
      </c>
      <c r="C18" s="13" t="s">
        <v>3</v>
      </c>
      <c r="D18" s="7">
        <v>1295.203</v>
      </c>
      <c r="E18" s="7"/>
      <c r="F18" s="7"/>
      <c r="G18" s="7"/>
      <c r="H18" s="24">
        <f t="shared" si="0"/>
        <v>1295.203</v>
      </c>
      <c r="I18" s="24">
        <f t="shared" si="1"/>
        <v>0</v>
      </c>
      <c r="J18" s="24">
        <f t="shared" si="2"/>
        <v>1295.203</v>
      </c>
    </row>
    <row r="19" spans="1:10" ht="18.8" customHeight="1" x14ac:dyDescent="0.3">
      <c r="A19" s="8" t="s">
        <v>17</v>
      </c>
      <c r="B19" s="9" t="s">
        <v>22</v>
      </c>
      <c r="C19" s="10" t="s">
        <v>3</v>
      </c>
      <c r="D19" s="6">
        <v>2844652.6350000128</v>
      </c>
      <c r="E19" s="6">
        <v>149525.52900000004</v>
      </c>
      <c r="F19" s="6">
        <v>2500723.4950000923</v>
      </c>
      <c r="G19" s="6">
        <v>97714.228000001487</v>
      </c>
      <c r="H19" s="23">
        <f t="shared" si="0"/>
        <v>5345376.1300001051</v>
      </c>
      <c r="I19" s="23">
        <f t="shared" si="1"/>
        <v>247239.75700000153</v>
      </c>
      <c r="J19" s="23">
        <f t="shared" si="2"/>
        <v>5592615.8870001063</v>
      </c>
    </row>
    <row r="20" spans="1:10" ht="18.8" customHeight="1" x14ac:dyDescent="0.3">
      <c r="A20" s="11" t="s">
        <v>17</v>
      </c>
      <c r="B20" s="12" t="s">
        <v>26</v>
      </c>
      <c r="C20" s="13" t="s">
        <v>3</v>
      </c>
      <c r="D20" s="7">
        <v>979954.9280000017</v>
      </c>
      <c r="E20" s="7">
        <v>54089.654999999999</v>
      </c>
      <c r="F20" s="7">
        <v>1482404.485999994</v>
      </c>
      <c r="G20" s="7">
        <v>53634.594000000034</v>
      </c>
      <c r="H20" s="24">
        <f t="shared" si="0"/>
        <v>2462359.4139999957</v>
      </c>
      <c r="I20" s="24">
        <f t="shared" si="1"/>
        <v>107724.24900000004</v>
      </c>
      <c r="J20" s="24">
        <f t="shared" si="2"/>
        <v>2570083.6629999955</v>
      </c>
    </row>
    <row r="21" spans="1:10" ht="18.8" customHeight="1" x14ac:dyDescent="0.3">
      <c r="A21" s="8" t="s">
        <v>17</v>
      </c>
      <c r="B21" s="9" t="s">
        <v>23</v>
      </c>
      <c r="C21" s="10" t="s">
        <v>1</v>
      </c>
      <c r="D21" s="6">
        <v>1522505.330000011</v>
      </c>
      <c r="E21" s="6">
        <v>499.05400000000003</v>
      </c>
      <c r="F21" s="6">
        <v>20703.805</v>
      </c>
      <c r="G21" s="6">
        <v>115971.68600000077</v>
      </c>
      <c r="H21" s="23">
        <f t="shared" si="0"/>
        <v>1543209.135000011</v>
      </c>
      <c r="I21" s="23">
        <f t="shared" si="1"/>
        <v>116470.74000000078</v>
      </c>
      <c r="J21" s="23">
        <f t="shared" si="2"/>
        <v>1659679.8750000116</v>
      </c>
    </row>
    <row r="22" spans="1:10" ht="18.8" customHeight="1" x14ac:dyDescent="0.3">
      <c r="A22" s="11" t="s">
        <v>17</v>
      </c>
      <c r="B22" s="12" t="s">
        <v>24</v>
      </c>
      <c r="C22" s="13" t="s">
        <v>2</v>
      </c>
      <c r="D22" s="7">
        <v>454157.14399999956</v>
      </c>
      <c r="E22" s="7">
        <v>22212.500000000007</v>
      </c>
      <c r="F22" s="7">
        <v>462980.50900000019</v>
      </c>
      <c r="G22" s="7">
        <v>29880.402999999991</v>
      </c>
      <c r="H22" s="24">
        <f t="shared" si="0"/>
        <v>917137.6529999997</v>
      </c>
      <c r="I22" s="24">
        <f t="shared" si="1"/>
        <v>52092.902999999998</v>
      </c>
      <c r="J22" s="24">
        <f t="shared" si="2"/>
        <v>969230.55599999975</v>
      </c>
    </row>
    <row r="23" spans="1:10" ht="18.8" customHeight="1" x14ac:dyDescent="0.3">
      <c r="A23" s="8" t="s">
        <v>17</v>
      </c>
      <c r="B23" s="9" t="s">
        <v>25</v>
      </c>
      <c r="C23" s="10" t="s">
        <v>1</v>
      </c>
      <c r="D23" s="6">
        <v>847488.98900000018</v>
      </c>
      <c r="E23" s="6">
        <v>32.875</v>
      </c>
      <c r="F23" s="6">
        <v>56567.950999999994</v>
      </c>
      <c r="G23" s="6">
        <v>20366.767999999996</v>
      </c>
      <c r="H23" s="23">
        <f t="shared" si="0"/>
        <v>904056.94000000018</v>
      </c>
      <c r="I23" s="23">
        <f t="shared" si="1"/>
        <v>20399.642999999996</v>
      </c>
      <c r="J23" s="23">
        <f t="shared" si="2"/>
        <v>924456.58300000022</v>
      </c>
    </row>
    <row r="24" spans="1:10" ht="18.8" customHeight="1" x14ac:dyDescent="0.3">
      <c r="A24" s="11" t="s">
        <v>17</v>
      </c>
      <c r="B24" s="12" t="s">
        <v>16</v>
      </c>
      <c r="C24" s="13" t="s">
        <v>3</v>
      </c>
      <c r="D24" s="7"/>
      <c r="E24" s="7"/>
      <c r="F24" s="7">
        <v>105.667</v>
      </c>
      <c r="G24" s="7"/>
      <c r="H24" s="24">
        <f t="shared" si="0"/>
        <v>105.667</v>
      </c>
      <c r="I24" s="24">
        <f t="shared" si="1"/>
        <v>0</v>
      </c>
      <c r="J24" s="24">
        <f t="shared" si="2"/>
        <v>105.667</v>
      </c>
    </row>
    <row r="25" spans="1:10" ht="18.8" customHeight="1" x14ac:dyDescent="0.3">
      <c r="A25" s="8" t="s">
        <v>18</v>
      </c>
      <c r="B25" s="9" t="s">
        <v>22</v>
      </c>
      <c r="C25" s="10" t="s">
        <v>3</v>
      </c>
      <c r="D25" s="6">
        <v>3191498.7470000037</v>
      </c>
      <c r="E25" s="6">
        <v>121908.5510000005</v>
      </c>
      <c r="F25" s="6">
        <v>3695444.2330000093</v>
      </c>
      <c r="G25" s="6">
        <v>93977.032000005958</v>
      </c>
      <c r="H25" s="23">
        <f t="shared" si="0"/>
        <v>6886942.9800000135</v>
      </c>
      <c r="I25" s="23">
        <f t="shared" si="1"/>
        <v>215885.58300000645</v>
      </c>
      <c r="J25" s="23">
        <f t="shared" si="2"/>
        <v>7102828.5630000196</v>
      </c>
    </row>
    <row r="26" spans="1:10" ht="18.8" customHeight="1" x14ac:dyDescent="0.3">
      <c r="A26" s="11" t="s">
        <v>18</v>
      </c>
      <c r="B26" s="12" t="s">
        <v>26</v>
      </c>
      <c r="C26" s="13" t="s">
        <v>3</v>
      </c>
      <c r="D26" s="7">
        <v>1632408.5729999999</v>
      </c>
      <c r="E26" s="7">
        <v>83335.022000000012</v>
      </c>
      <c r="F26" s="7">
        <v>2557072.6899999995</v>
      </c>
      <c r="G26" s="7">
        <v>69594.593000000008</v>
      </c>
      <c r="H26" s="24">
        <f t="shared" si="0"/>
        <v>4189481.2629999993</v>
      </c>
      <c r="I26" s="24">
        <f t="shared" si="1"/>
        <v>152929.61500000002</v>
      </c>
      <c r="J26" s="24">
        <f t="shared" si="2"/>
        <v>4342410.8779999996</v>
      </c>
    </row>
    <row r="27" spans="1:10" ht="18.8" customHeight="1" x14ac:dyDescent="0.3">
      <c r="A27" s="8" t="s">
        <v>18</v>
      </c>
      <c r="B27" s="9" t="s">
        <v>23</v>
      </c>
      <c r="C27" s="10" t="s">
        <v>1</v>
      </c>
      <c r="D27" s="6">
        <v>1735312.1299999973</v>
      </c>
      <c r="E27" s="6">
        <v>2195.9299999999967</v>
      </c>
      <c r="F27" s="6">
        <v>54039.06</v>
      </c>
      <c r="G27" s="6">
        <v>111911.4050000018</v>
      </c>
      <c r="H27" s="23">
        <f t="shared" si="0"/>
        <v>1789351.1899999974</v>
      </c>
      <c r="I27" s="23">
        <f t="shared" si="1"/>
        <v>114107.3350000018</v>
      </c>
      <c r="J27" s="23">
        <f t="shared" si="2"/>
        <v>1903458.5249999992</v>
      </c>
    </row>
    <row r="28" spans="1:10" ht="18.8" customHeight="1" x14ac:dyDescent="0.3">
      <c r="A28" s="11" t="s">
        <v>18</v>
      </c>
      <c r="B28" s="12" t="s">
        <v>19</v>
      </c>
      <c r="C28" s="13" t="s">
        <v>4</v>
      </c>
      <c r="D28" s="7">
        <v>732152.92999999993</v>
      </c>
      <c r="E28" s="7">
        <v>6055.9000000000015</v>
      </c>
      <c r="F28" s="7">
        <v>508718.62000000029</v>
      </c>
      <c r="G28" s="7">
        <v>69503.190000000017</v>
      </c>
      <c r="H28" s="24">
        <f t="shared" si="0"/>
        <v>1240871.5500000003</v>
      </c>
      <c r="I28" s="24">
        <f t="shared" si="1"/>
        <v>75559.090000000026</v>
      </c>
      <c r="J28" s="24">
        <f t="shared" si="2"/>
        <v>1316430.6400000004</v>
      </c>
    </row>
    <row r="29" spans="1:10" ht="18.8" customHeight="1" x14ac:dyDescent="0.3">
      <c r="A29" s="8" t="s">
        <v>18</v>
      </c>
      <c r="B29" s="9" t="s">
        <v>24</v>
      </c>
      <c r="C29" s="10" t="s">
        <v>2</v>
      </c>
      <c r="D29" s="6">
        <v>598166.50500000024</v>
      </c>
      <c r="E29" s="6">
        <v>19425.503000000001</v>
      </c>
      <c r="F29" s="6">
        <v>400145.17100000009</v>
      </c>
      <c r="G29" s="6">
        <v>25322.466</v>
      </c>
      <c r="H29" s="23">
        <f t="shared" si="0"/>
        <v>998311.67600000033</v>
      </c>
      <c r="I29" s="23">
        <f t="shared" si="1"/>
        <v>44747.968999999997</v>
      </c>
      <c r="J29" s="23">
        <f t="shared" si="2"/>
        <v>1043059.6450000004</v>
      </c>
    </row>
    <row r="30" spans="1:10" ht="18.8" customHeight="1" x14ac:dyDescent="0.3">
      <c r="A30" s="11" t="s">
        <v>18</v>
      </c>
      <c r="B30" s="12" t="s">
        <v>25</v>
      </c>
      <c r="C30" s="13" t="s">
        <v>1</v>
      </c>
      <c r="D30" s="7">
        <v>813089.63499999966</v>
      </c>
      <c r="E30" s="7">
        <v>49.540000000000006</v>
      </c>
      <c r="F30" s="7">
        <v>51753.280999999995</v>
      </c>
      <c r="G30" s="7">
        <v>13909.347</v>
      </c>
      <c r="H30" s="24">
        <f t="shared" si="0"/>
        <v>864842.91599999962</v>
      </c>
      <c r="I30" s="24">
        <f t="shared" si="1"/>
        <v>13958.887000000001</v>
      </c>
      <c r="J30" s="24">
        <f t="shared" si="2"/>
        <v>878801.80299999961</v>
      </c>
    </row>
    <row r="31" spans="1:10" ht="18.8" customHeight="1" x14ac:dyDescent="0.3">
      <c r="A31" s="8" t="s">
        <v>18</v>
      </c>
      <c r="B31" s="9" t="s">
        <v>16</v>
      </c>
      <c r="C31" s="10" t="s">
        <v>3</v>
      </c>
      <c r="D31" s="6">
        <v>10.135</v>
      </c>
      <c r="E31" s="6">
        <v>272.8</v>
      </c>
      <c r="F31" s="6">
        <v>1493.2160000000001</v>
      </c>
      <c r="G31" s="6"/>
      <c r="H31" s="23">
        <f t="shared" si="0"/>
        <v>1503.3510000000001</v>
      </c>
      <c r="I31" s="23">
        <f t="shared" si="1"/>
        <v>272.8</v>
      </c>
      <c r="J31" s="23">
        <f t="shared" si="2"/>
        <v>1776.1510000000001</v>
      </c>
    </row>
    <row r="32" spans="1:10" ht="18.8" customHeight="1" x14ac:dyDescent="0.3">
      <c r="A32" s="11" t="s">
        <v>20</v>
      </c>
      <c r="B32" s="12" t="s">
        <v>22</v>
      </c>
      <c r="C32" s="13" t="s">
        <v>3</v>
      </c>
      <c r="D32" s="7">
        <v>3459160.5860000076</v>
      </c>
      <c r="E32" s="7">
        <v>175767.74099999925</v>
      </c>
      <c r="F32" s="7">
        <v>3811004.1820000508</v>
      </c>
      <c r="G32" s="7">
        <v>146102.21800000151</v>
      </c>
      <c r="H32" s="24">
        <f t="shared" si="0"/>
        <v>7270164.7680000588</v>
      </c>
      <c r="I32" s="24">
        <f t="shared" si="1"/>
        <v>321869.95900000073</v>
      </c>
      <c r="J32" s="24">
        <f t="shared" si="2"/>
        <v>7592034.7270000596</v>
      </c>
    </row>
    <row r="33" spans="1:10" ht="18.8" customHeight="1" x14ac:dyDescent="0.3">
      <c r="A33" s="8" t="s">
        <v>20</v>
      </c>
      <c r="B33" s="9" t="s">
        <v>26</v>
      </c>
      <c r="C33" s="10" t="s">
        <v>3</v>
      </c>
      <c r="D33" s="6">
        <v>1865933.5380000004</v>
      </c>
      <c r="E33" s="6">
        <v>91028.886000000013</v>
      </c>
      <c r="F33" s="6">
        <v>2674364.8760000016</v>
      </c>
      <c r="G33" s="6">
        <v>54825.594000000012</v>
      </c>
      <c r="H33" s="23">
        <f t="shared" si="0"/>
        <v>4540298.4140000017</v>
      </c>
      <c r="I33" s="23">
        <f t="shared" si="1"/>
        <v>145854.48000000004</v>
      </c>
      <c r="J33" s="23">
        <f t="shared" si="2"/>
        <v>4686152.8940000022</v>
      </c>
    </row>
    <row r="34" spans="1:10" ht="18.8" customHeight="1" x14ac:dyDescent="0.3">
      <c r="A34" s="11" t="s">
        <v>20</v>
      </c>
      <c r="B34" s="12" t="s">
        <v>19</v>
      </c>
      <c r="C34" s="13" t="s">
        <v>4</v>
      </c>
      <c r="D34" s="7">
        <v>1132453.9170000001</v>
      </c>
      <c r="E34" s="7">
        <v>27890.83</v>
      </c>
      <c r="F34" s="7">
        <v>1068880.9280000003</v>
      </c>
      <c r="G34" s="7">
        <v>202915.56699999998</v>
      </c>
      <c r="H34" s="24">
        <f t="shared" si="0"/>
        <v>2201334.8450000007</v>
      </c>
      <c r="I34" s="24">
        <f t="shared" si="1"/>
        <v>230806.397</v>
      </c>
      <c r="J34" s="24">
        <f t="shared" si="2"/>
        <v>2432141.2420000006</v>
      </c>
    </row>
    <row r="35" spans="1:10" ht="18.8" customHeight="1" x14ac:dyDescent="0.3">
      <c r="A35" s="8" t="s">
        <v>20</v>
      </c>
      <c r="B35" s="9" t="s">
        <v>23</v>
      </c>
      <c r="C35" s="10" t="s">
        <v>1</v>
      </c>
      <c r="D35" s="6">
        <v>1225970.5399999965</v>
      </c>
      <c r="E35" s="6">
        <v>28.160000000000004</v>
      </c>
      <c r="F35" s="6">
        <v>128645.12999999998</v>
      </c>
      <c r="G35" s="6">
        <v>116856.7100000028</v>
      </c>
      <c r="H35" s="23">
        <f t="shared" si="0"/>
        <v>1354615.6699999964</v>
      </c>
      <c r="I35" s="23">
        <f t="shared" si="1"/>
        <v>116884.8700000028</v>
      </c>
      <c r="J35" s="23">
        <f t="shared" si="2"/>
        <v>1471500.5399999993</v>
      </c>
    </row>
    <row r="36" spans="1:10" ht="18.8" customHeight="1" x14ac:dyDescent="0.3">
      <c r="A36" s="11" t="s">
        <v>20</v>
      </c>
      <c r="B36" s="12" t="s">
        <v>24</v>
      </c>
      <c r="C36" s="13" t="s">
        <v>2</v>
      </c>
      <c r="D36" s="7">
        <v>735642.97199999937</v>
      </c>
      <c r="E36" s="7">
        <v>8368.0040000000008</v>
      </c>
      <c r="F36" s="7">
        <v>415483.53500000009</v>
      </c>
      <c r="G36" s="7">
        <v>34253.701000000008</v>
      </c>
      <c r="H36" s="24">
        <f t="shared" si="0"/>
        <v>1151126.5069999995</v>
      </c>
      <c r="I36" s="24">
        <f t="shared" si="1"/>
        <v>42621.705000000009</v>
      </c>
      <c r="J36" s="24">
        <f t="shared" si="2"/>
        <v>1193748.2119999996</v>
      </c>
    </row>
    <row r="37" spans="1:10" ht="18.8" customHeight="1" x14ac:dyDescent="0.3">
      <c r="A37" s="8" t="s">
        <v>20</v>
      </c>
      <c r="B37" s="9" t="s">
        <v>25</v>
      </c>
      <c r="C37" s="10" t="s">
        <v>1</v>
      </c>
      <c r="D37" s="6">
        <v>884449.98399999971</v>
      </c>
      <c r="E37" s="6">
        <v>49.045999999999992</v>
      </c>
      <c r="F37" s="6">
        <v>41050.267</v>
      </c>
      <c r="G37" s="6">
        <v>14195.739</v>
      </c>
      <c r="H37" s="23">
        <f t="shared" si="0"/>
        <v>925500.2509999997</v>
      </c>
      <c r="I37" s="23">
        <f t="shared" si="1"/>
        <v>14244.785</v>
      </c>
      <c r="J37" s="23">
        <f t="shared" si="2"/>
        <v>939745.03599999973</v>
      </c>
    </row>
    <row r="38" spans="1:10" ht="18.8" customHeight="1" x14ac:dyDescent="0.3">
      <c r="A38" s="11" t="s">
        <v>20</v>
      </c>
      <c r="B38" s="12" t="s">
        <v>16</v>
      </c>
      <c r="C38" s="13" t="s">
        <v>3</v>
      </c>
      <c r="D38" s="7">
        <v>45.337999999999994</v>
      </c>
      <c r="E38" s="7"/>
      <c r="F38" s="7"/>
      <c r="G38" s="7">
        <v>3.72</v>
      </c>
      <c r="H38" s="24">
        <f t="shared" si="0"/>
        <v>45.337999999999994</v>
      </c>
      <c r="I38" s="24">
        <f t="shared" si="1"/>
        <v>3.72</v>
      </c>
      <c r="J38" s="24">
        <f t="shared" si="2"/>
        <v>49.057999999999993</v>
      </c>
    </row>
    <row r="39" spans="1:10" ht="18.8" customHeight="1" x14ac:dyDescent="0.3">
      <c r="A39" s="8" t="s">
        <v>21</v>
      </c>
      <c r="B39" s="9" t="s">
        <v>22</v>
      </c>
      <c r="C39" s="10" t="s">
        <v>3</v>
      </c>
      <c r="D39" s="6">
        <v>3029065.2560000205</v>
      </c>
      <c r="E39" s="6">
        <v>217998.89499999915</v>
      </c>
      <c r="F39" s="6">
        <v>4004002.1469999803</v>
      </c>
      <c r="G39" s="6">
        <v>100111.16700000328</v>
      </c>
      <c r="H39" s="23">
        <f t="shared" si="0"/>
        <v>7033067.4030000009</v>
      </c>
      <c r="I39" s="23">
        <f t="shared" si="1"/>
        <v>318110.06200000242</v>
      </c>
      <c r="J39" s="23">
        <f t="shared" si="2"/>
        <v>7351177.4650000036</v>
      </c>
    </row>
    <row r="40" spans="1:10" ht="18.8" customHeight="1" x14ac:dyDescent="0.3">
      <c r="A40" s="11" t="s">
        <v>21</v>
      </c>
      <c r="B40" s="12" t="s">
        <v>26</v>
      </c>
      <c r="C40" s="13" t="s">
        <v>3</v>
      </c>
      <c r="D40" s="7">
        <v>1987820.4659999986</v>
      </c>
      <c r="E40" s="7">
        <v>168791.59999999992</v>
      </c>
      <c r="F40" s="7">
        <v>3326406.5030000042</v>
      </c>
      <c r="G40" s="7">
        <v>52397.649000000005</v>
      </c>
      <c r="H40" s="24">
        <f t="shared" si="0"/>
        <v>5314226.9690000024</v>
      </c>
      <c r="I40" s="24">
        <f t="shared" si="1"/>
        <v>221189.24899999992</v>
      </c>
      <c r="J40" s="24">
        <f t="shared" si="2"/>
        <v>5535416.2180000022</v>
      </c>
    </row>
    <row r="41" spans="1:10" ht="18.8" customHeight="1" x14ac:dyDescent="0.3">
      <c r="A41" s="8" t="s">
        <v>21</v>
      </c>
      <c r="B41" s="9" t="s">
        <v>19</v>
      </c>
      <c r="C41" s="10" t="s">
        <v>4</v>
      </c>
      <c r="D41" s="6">
        <v>1133173.2199999997</v>
      </c>
      <c r="E41" s="6">
        <v>82673.210000000006</v>
      </c>
      <c r="F41" s="6">
        <v>1774723.0140000002</v>
      </c>
      <c r="G41" s="6">
        <v>235980.89999999997</v>
      </c>
      <c r="H41" s="23">
        <f t="shared" si="0"/>
        <v>2907896.2340000002</v>
      </c>
      <c r="I41" s="23">
        <f t="shared" si="1"/>
        <v>318654.11</v>
      </c>
      <c r="J41" s="23">
        <f t="shared" si="2"/>
        <v>3226550.344</v>
      </c>
    </row>
    <row r="42" spans="1:10" ht="18.8" customHeight="1" x14ac:dyDescent="0.3">
      <c r="A42" s="11" t="s">
        <v>21</v>
      </c>
      <c r="B42" s="12" t="s">
        <v>24</v>
      </c>
      <c r="C42" s="13" t="s">
        <v>2</v>
      </c>
      <c r="D42" s="7">
        <v>482130.91999999969</v>
      </c>
      <c r="E42" s="7">
        <v>4920.8959999999997</v>
      </c>
      <c r="F42" s="7">
        <v>452665.31200000137</v>
      </c>
      <c r="G42" s="7">
        <v>17811.065000000002</v>
      </c>
      <c r="H42" s="24">
        <f t="shared" si="0"/>
        <v>934796.23200000101</v>
      </c>
      <c r="I42" s="24">
        <f t="shared" si="1"/>
        <v>22731.961000000003</v>
      </c>
      <c r="J42" s="24">
        <f t="shared" si="2"/>
        <v>957528.19300000102</v>
      </c>
    </row>
    <row r="43" spans="1:10" ht="18.8" customHeight="1" x14ac:dyDescent="0.3">
      <c r="A43" s="8" t="s">
        <v>21</v>
      </c>
      <c r="B43" s="9" t="s">
        <v>25</v>
      </c>
      <c r="C43" s="10" t="s">
        <v>1</v>
      </c>
      <c r="D43" s="6">
        <v>741661.95000000019</v>
      </c>
      <c r="E43" s="6">
        <v>1009.73</v>
      </c>
      <c r="F43" s="6">
        <v>20971.989999999998</v>
      </c>
      <c r="G43" s="6">
        <v>8939.1430000000018</v>
      </c>
      <c r="H43" s="23">
        <f t="shared" si="0"/>
        <v>762633.94000000018</v>
      </c>
      <c r="I43" s="23">
        <f t="shared" si="1"/>
        <v>9948.8730000000014</v>
      </c>
      <c r="J43" s="23">
        <f t="shared" si="2"/>
        <v>772582.8130000002</v>
      </c>
    </row>
    <row r="44" spans="1:10" ht="18.8" customHeight="1" x14ac:dyDescent="0.3">
      <c r="A44" s="11" t="s">
        <v>21</v>
      </c>
      <c r="B44" s="12" t="s">
        <v>23</v>
      </c>
      <c r="C44" s="13" t="s">
        <v>1</v>
      </c>
      <c r="D44" s="7">
        <v>399452.82599999738</v>
      </c>
      <c r="E44" s="7">
        <v>284.54500000000007</v>
      </c>
      <c r="F44" s="7">
        <v>123126.89100000006</v>
      </c>
      <c r="G44" s="7">
        <v>66470.421000003276</v>
      </c>
      <c r="H44" s="24">
        <f t="shared" si="0"/>
        <v>522579.71699999744</v>
      </c>
      <c r="I44" s="24">
        <f t="shared" si="1"/>
        <v>66754.966000003275</v>
      </c>
      <c r="J44" s="24">
        <f t="shared" si="2"/>
        <v>589334.68300000066</v>
      </c>
    </row>
    <row r="45" spans="1:10" ht="18.8" customHeight="1" x14ac:dyDescent="0.3">
      <c r="A45" s="8" t="s">
        <v>21</v>
      </c>
      <c r="B45" s="9" t="s">
        <v>16</v>
      </c>
      <c r="C45" s="10" t="s">
        <v>3</v>
      </c>
      <c r="D45" s="6">
        <v>155.62799999999999</v>
      </c>
      <c r="E45" s="6"/>
      <c r="F45" s="6"/>
      <c r="G45" s="6"/>
      <c r="H45" s="23">
        <f t="shared" si="0"/>
        <v>155.62799999999999</v>
      </c>
      <c r="I45" s="23">
        <f t="shared" si="1"/>
        <v>0</v>
      </c>
      <c r="J45" s="23">
        <f t="shared" si="2"/>
        <v>155.62799999999999</v>
      </c>
    </row>
    <row r="46" spans="1:10" ht="18.8" customHeight="1" x14ac:dyDescent="0.3">
      <c r="A46" s="11" t="s">
        <v>27</v>
      </c>
      <c r="B46" s="12" t="s">
        <v>22</v>
      </c>
      <c r="C46" s="13" t="s">
        <v>3</v>
      </c>
      <c r="D46" s="7">
        <v>3228787.3379999627</v>
      </c>
      <c r="E46" s="7">
        <v>386538.81800000637</v>
      </c>
      <c r="F46" s="7">
        <v>5290482.9820000231</v>
      </c>
      <c r="G46" s="7">
        <v>73738.444000000352</v>
      </c>
      <c r="H46" s="24">
        <f t="shared" si="0"/>
        <v>8519270.3199999854</v>
      </c>
      <c r="I46" s="24">
        <f t="shared" si="1"/>
        <v>460277.26200000674</v>
      </c>
      <c r="J46" s="24">
        <f t="shared" si="2"/>
        <v>8979547.581999993</v>
      </c>
    </row>
    <row r="47" spans="1:10" ht="18.8" customHeight="1" x14ac:dyDescent="0.3">
      <c r="A47" s="8" t="s">
        <v>27</v>
      </c>
      <c r="B47" s="9" t="s">
        <v>26</v>
      </c>
      <c r="C47" s="10" t="s">
        <v>3</v>
      </c>
      <c r="D47" s="6">
        <v>1863057.030999999</v>
      </c>
      <c r="E47" s="6">
        <v>170408.9310000001</v>
      </c>
      <c r="F47" s="6">
        <v>3424693.2259999993</v>
      </c>
      <c r="G47" s="6">
        <v>28011.714000000007</v>
      </c>
      <c r="H47" s="23">
        <f t="shared" si="0"/>
        <v>5287750.2569999984</v>
      </c>
      <c r="I47" s="23">
        <f t="shared" si="1"/>
        <v>198420.64500000011</v>
      </c>
      <c r="J47" s="23">
        <f t="shared" si="2"/>
        <v>5486170.9019999988</v>
      </c>
    </row>
    <row r="48" spans="1:10" ht="18.8" customHeight="1" x14ac:dyDescent="0.3">
      <c r="A48" s="11" t="s">
        <v>27</v>
      </c>
      <c r="B48" s="12" t="s">
        <v>19</v>
      </c>
      <c r="C48" s="13" t="s">
        <v>4</v>
      </c>
      <c r="D48" s="7">
        <v>1918409.4600000018</v>
      </c>
      <c r="E48" s="7">
        <v>61714.490000000005</v>
      </c>
      <c r="F48" s="7">
        <v>2854947.5300000012</v>
      </c>
      <c r="G48" s="7">
        <v>217784.7699999999</v>
      </c>
      <c r="H48" s="24">
        <f t="shared" si="0"/>
        <v>4773356.990000003</v>
      </c>
      <c r="I48" s="24">
        <f t="shared" si="1"/>
        <v>279499.25999999989</v>
      </c>
      <c r="J48" s="24">
        <f t="shared" si="2"/>
        <v>5052856.2500000028</v>
      </c>
    </row>
    <row r="49" spans="1:10" ht="18.8" customHeight="1" x14ac:dyDescent="0.3">
      <c r="A49" s="8" t="s">
        <v>27</v>
      </c>
      <c r="B49" s="9" t="s">
        <v>24</v>
      </c>
      <c r="C49" s="10" t="s">
        <v>2</v>
      </c>
      <c r="D49" s="6">
        <v>424441.30599999987</v>
      </c>
      <c r="E49" s="6">
        <v>10433.25</v>
      </c>
      <c r="F49" s="6">
        <v>524058.36400000041</v>
      </c>
      <c r="G49" s="6">
        <v>6735.616</v>
      </c>
      <c r="H49" s="23">
        <f t="shared" si="0"/>
        <v>948499.67000000027</v>
      </c>
      <c r="I49" s="23">
        <f t="shared" si="1"/>
        <v>17168.866000000002</v>
      </c>
      <c r="J49" s="23">
        <f t="shared" si="2"/>
        <v>965668.53600000031</v>
      </c>
    </row>
    <row r="50" spans="1:10" ht="18.8" customHeight="1" x14ac:dyDescent="0.3">
      <c r="A50" s="11" t="s">
        <v>27</v>
      </c>
      <c r="B50" s="12" t="s">
        <v>25</v>
      </c>
      <c r="C50" s="13" t="s">
        <v>1</v>
      </c>
      <c r="D50" s="7">
        <v>837038.29299999925</v>
      </c>
      <c r="E50" s="7">
        <v>2968.1849999999999</v>
      </c>
      <c r="F50" s="7">
        <v>23967.691000000006</v>
      </c>
      <c r="G50" s="7">
        <v>107.87</v>
      </c>
      <c r="H50" s="24">
        <f t="shared" si="0"/>
        <v>861005.98399999924</v>
      </c>
      <c r="I50" s="24">
        <f t="shared" si="1"/>
        <v>3076.0549999999998</v>
      </c>
      <c r="J50" s="24">
        <f t="shared" si="2"/>
        <v>864082.03899999929</v>
      </c>
    </row>
    <row r="51" spans="1:10" ht="18.8" customHeight="1" x14ac:dyDescent="0.3">
      <c r="A51" s="8" t="s">
        <v>27</v>
      </c>
      <c r="B51" s="9" t="s">
        <v>23</v>
      </c>
      <c r="C51" s="10" t="s">
        <v>1</v>
      </c>
      <c r="D51" s="6">
        <v>244196.26100000023</v>
      </c>
      <c r="E51" s="6">
        <v>2914.8149999999937</v>
      </c>
      <c r="F51" s="6">
        <v>140558.64800000004</v>
      </c>
      <c r="G51" s="6">
        <v>55481.522999998437</v>
      </c>
      <c r="H51" s="23">
        <f t="shared" si="0"/>
        <v>384754.90900000028</v>
      </c>
      <c r="I51" s="23">
        <f t="shared" si="1"/>
        <v>58396.337999998432</v>
      </c>
      <c r="J51" s="23">
        <f t="shared" si="2"/>
        <v>443151.24699999869</v>
      </c>
    </row>
    <row r="52" spans="1:10" ht="18.8" customHeight="1" x14ac:dyDescent="0.3">
      <c r="A52" s="11" t="s">
        <v>27</v>
      </c>
      <c r="B52" s="12" t="s">
        <v>16</v>
      </c>
      <c r="C52" s="13" t="s">
        <v>3</v>
      </c>
      <c r="D52" s="7"/>
      <c r="E52" s="7"/>
      <c r="F52" s="7">
        <v>101.742</v>
      </c>
      <c r="G52" s="7"/>
      <c r="H52" s="24">
        <f t="shared" si="0"/>
        <v>101.742</v>
      </c>
      <c r="I52" s="24">
        <f t="shared" si="1"/>
        <v>0</v>
      </c>
      <c r="J52" s="24">
        <f t="shared" si="2"/>
        <v>101.742</v>
      </c>
    </row>
    <row r="53" spans="1:10" ht="18.8" customHeight="1" x14ac:dyDescent="0.3">
      <c r="A53" s="15" t="s">
        <v>28</v>
      </c>
      <c r="B53" s="9" t="s">
        <v>22</v>
      </c>
      <c r="C53" s="10" t="s">
        <v>3</v>
      </c>
      <c r="D53" s="16">
        <v>3444905.0010000295</v>
      </c>
      <c r="E53" s="16">
        <v>295359.1059999835</v>
      </c>
      <c r="F53" s="16">
        <v>5148575.4279999789</v>
      </c>
      <c r="G53" s="16">
        <v>87822.134000000049</v>
      </c>
      <c r="H53" s="25">
        <f t="shared" si="0"/>
        <v>8593480.4290000089</v>
      </c>
      <c r="I53" s="25">
        <f t="shared" si="1"/>
        <v>383181.23999998358</v>
      </c>
      <c r="J53" s="25">
        <f t="shared" si="2"/>
        <v>8976661.6689999923</v>
      </c>
    </row>
    <row r="54" spans="1:10" ht="18.8" customHeight="1" x14ac:dyDescent="0.3">
      <c r="A54" s="17" t="s">
        <v>28</v>
      </c>
      <c r="B54" s="12" t="s">
        <v>26</v>
      </c>
      <c r="C54" s="13" t="s">
        <v>3</v>
      </c>
      <c r="D54" s="18">
        <v>2072139.2609999976</v>
      </c>
      <c r="E54" s="18">
        <v>181260.54800000004</v>
      </c>
      <c r="F54" s="18">
        <v>3577622.8000000007</v>
      </c>
      <c r="G54" s="18">
        <v>25850.048000000003</v>
      </c>
      <c r="H54" s="26">
        <f t="shared" si="0"/>
        <v>5649762.0609999988</v>
      </c>
      <c r="I54" s="26">
        <f t="shared" si="1"/>
        <v>207110.59600000005</v>
      </c>
      <c r="J54" s="26">
        <f t="shared" si="2"/>
        <v>5856872.6569999987</v>
      </c>
    </row>
    <row r="55" spans="1:10" ht="18.8" customHeight="1" x14ac:dyDescent="0.3">
      <c r="A55" s="15" t="s">
        <v>28</v>
      </c>
      <c r="B55" s="9" t="s">
        <v>19</v>
      </c>
      <c r="C55" s="10" t="s">
        <v>4</v>
      </c>
      <c r="D55" s="16">
        <v>1950761.8080000021</v>
      </c>
      <c r="E55" s="16">
        <v>63605.950000000012</v>
      </c>
      <c r="F55" s="16">
        <v>3039766.4099999992</v>
      </c>
      <c r="G55" s="16">
        <v>154748.15999999997</v>
      </c>
      <c r="H55" s="25">
        <f t="shared" si="0"/>
        <v>4990528.2180000013</v>
      </c>
      <c r="I55" s="25">
        <f t="shared" si="1"/>
        <v>218354.11</v>
      </c>
      <c r="J55" s="25">
        <f t="shared" si="2"/>
        <v>5208882.3280000016</v>
      </c>
    </row>
    <row r="56" spans="1:10" ht="18.8" customHeight="1" x14ac:dyDescent="0.3">
      <c r="A56" s="17" t="s">
        <v>28</v>
      </c>
      <c r="B56" s="12" t="s">
        <v>25</v>
      </c>
      <c r="C56" s="13" t="s">
        <v>1</v>
      </c>
      <c r="D56" s="18">
        <v>1055218.5600000015</v>
      </c>
      <c r="E56" s="18">
        <v>4600.7690000000002</v>
      </c>
      <c r="F56" s="18">
        <v>37258.281000000003</v>
      </c>
      <c r="G56" s="18">
        <v>105.69</v>
      </c>
      <c r="H56" s="26">
        <f t="shared" si="0"/>
        <v>1092476.8410000014</v>
      </c>
      <c r="I56" s="26">
        <f t="shared" si="1"/>
        <v>4706.4589999999998</v>
      </c>
      <c r="J56" s="26">
        <f t="shared" si="2"/>
        <v>1097183.3000000014</v>
      </c>
    </row>
    <row r="57" spans="1:10" ht="18.8" customHeight="1" x14ac:dyDescent="0.3">
      <c r="A57" s="15" t="s">
        <v>28</v>
      </c>
      <c r="B57" s="9" t="s">
        <v>24</v>
      </c>
      <c r="C57" s="10" t="s">
        <v>2</v>
      </c>
      <c r="D57" s="16">
        <v>399924.34299999959</v>
      </c>
      <c r="E57" s="16">
        <v>17266.858</v>
      </c>
      <c r="F57" s="16">
        <v>498732.30000000057</v>
      </c>
      <c r="G57" s="16">
        <v>17005.145</v>
      </c>
      <c r="H57" s="25">
        <f t="shared" si="0"/>
        <v>898656.64300000016</v>
      </c>
      <c r="I57" s="25">
        <f t="shared" si="1"/>
        <v>34272.002999999997</v>
      </c>
      <c r="J57" s="25">
        <f t="shared" si="2"/>
        <v>932928.64600000018</v>
      </c>
    </row>
    <row r="58" spans="1:10" ht="18.8" customHeight="1" x14ac:dyDescent="0.3">
      <c r="A58" s="19" t="s">
        <v>28</v>
      </c>
      <c r="B58" s="20" t="s">
        <v>23</v>
      </c>
      <c r="C58" s="21" t="s">
        <v>1</v>
      </c>
      <c r="D58" s="22">
        <v>363552.73900000111</v>
      </c>
      <c r="E58" s="22">
        <v>9957.488000000063</v>
      </c>
      <c r="F58" s="22">
        <v>134000.73200000005</v>
      </c>
      <c r="G58" s="22">
        <v>108980.46900000077</v>
      </c>
      <c r="H58" s="27">
        <f t="shared" si="0"/>
        <v>497553.47100000118</v>
      </c>
      <c r="I58" s="27">
        <f t="shared" si="1"/>
        <v>118937.95700000084</v>
      </c>
      <c r="J58" s="27">
        <f t="shared" si="2"/>
        <v>616491.42800000205</v>
      </c>
    </row>
  </sheetData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2015-07-09T18:52:52Z</dcterms:created>
  <dcterms:modified xsi:type="dcterms:W3CDTF">2018-08-10T19:05:05Z</dcterms:modified>
</cp:coreProperties>
</file>