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2 - Ferroviário\"/>
    </mc:Choice>
  </mc:AlternateContent>
  <bookViews>
    <workbookView xWindow="0" yWindow="0" windowWidth="24004" windowHeight="8540"/>
  </bookViews>
  <sheets>
    <sheet name="FER_2_6_2" sheetId="1" r:id="rId1"/>
    <sheet name="Planilha1" sheetId="2" r:id="rId2"/>
  </sheets>
  <definedNames>
    <definedName name="_xlnm.Print_Area" localSheetId="0">FER_2_6_2!$A$1:$F$16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F38" i="2"/>
  <c r="G38" i="2"/>
  <c r="H38" i="2"/>
  <c r="I38" i="2"/>
  <c r="J38" i="2"/>
  <c r="K38" i="2"/>
  <c r="L38" i="2"/>
  <c r="M38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F41" i="2"/>
  <c r="G41" i="2"/>
  <c r="H41" i="2"/>
  <c r="I41" i="2"/>
  <c r="J41" i="2"/>
  <c r="K41" i="2"/>
  <c r="L41" i="2"/>
  <c r="M41" i="2"/>
  <c r="D42" i="2"/>
  <c r="E42" i="2"/>
  <c r="F42" i="2"/>
  <c r="G42" i="2"/>
  <c r="H42" i="2"/>
  <c r="I42" i="2"/>
  <c r="J42" i="2"/>
  <c r="K42" i="2"/>
  <c r="L42" i="2"/>
  <c r="M42" i="2"/>
  <c r="D43" i="2"/>
  <c r="E43" i="2"/>
  <c r="F43" i="2"/>
  <c r="G43" i="2"/>
  <c r="H43" i="2"/>
  <c r="I43" i="2"/>
  <c r="J43" i="2"/>
  <c r="K43" i="2"/>
  <c r="L43" i="2"/>
  <c r="M43" i="2"/>
  <c r="D44" i="2"/>
  <c r="E44" i="2"/>
  <c r="F44" i="2"/>
  <c r="G44" i="2"/>
  <c r="H44" i="2"/>
  <c r="I44" i="2"/>
  <c r="J44" i="2"/>
  <c r="K44" i="2"/>
  <c r="L44" i="2"/>
  <c r="M44" i="2"/>
  <c r="D33" i="2"/>
  <c r="E33" i="2"/>
  <c r="F33" i="2"/>
  <c r="G33" i="2"/>
  <c r="H33" i="2"/>
  <c r="I33" i="2"/>
  <c r="J33" i="2"/>
  <c r="K33" i="2"/>
  <c r="L33" i="2"/>
  <c r="M33" i="2"/>
  <c r="C34" i="2"/>
  <c r="C35" i="2"/>
  <c r="C36" i="2"/>
  <c r="C37" i="2"/>
  <c r="C38" i="2"/>
  <c r="C39" i="2"/>
  <c r="C40" i="2"/>
  <c r="C42" i="2"/>
  <c r="C43" i="2"/>
  <c r="C44" i="2"/>
  <c r="C33" i="2"/>
</calcChain>
</file>

<file path=xl/sharedStrings.xml><?xml version="1.0" encoding="utf-8"?>
<sst xmlns="http://schemas.openxmlformats.org/spreadsheetml/2006/main" count="53" uniqueCount="18">
  <si>
    <t>Concessionária</t>
  </si>
  <si>
    <t>ALLMN</t>
  </si>
  <si>
    <t>ALLMO</t>
  </si>
  <si>
    <t>ALLMP</t>
  </si>
  <si>
    <t>ALLMS</t>
  </si>
  <si>
    <t>EFC</t>
  </si>
  <si>
    <t>EFPO</t>
  </si>
  <si>
    <t>EFVM</t>
  </si>
  <si>
    <t>FCA</t>
  </si>
  <si>
    <t>FNSTN</t>
  </si>
  <si>
    <t>FTC</t>
  </si>
  <si>
    <t>FTL</t>
  </si>
  <si>
    <t>MRS</t>
  </si>
  <si>
    <t>FERROESTE</t>
  </si>
  <si>
    <t>FNS</t>
  </si>
  <si>
    <t>-</t>
  </si>
  <si>
    <r>
      <t>TU Transportada (</t>
    </r>
    <r>
      <rPr>
        <sz val="8"/>
        <color theme="0"/>
        <rFont val="Arial"/>
        <family val="2"/>
      </rPr>
      <t>x</t>
    </r>
    <r>
      <rPr>
        <sz val="10"/>
        <color theme="0"/>
        <rFont val="Arial"/>
        <family val="2"/>
      </rPr>
      <t>10</t>
    </r>
    <r>
      <rPr>
        <vertAlign val="superscript"/>
        <sz val="10"/>
        <color theme="0"/>
        <rFont val="Arial"/>
        <family val="2"/>
      </rPr>
      <t>3</t>
    </r>
    <r>
      <rPr>
        <sz val="10"/>
        <color theme="0"/>
        <rFont val="Arial"/>
        <family val="2"/>
      </rPr>
      <t>) por qtd. de vagões em operação</t>
    </r>
  </si>
  <si>
    <t>Evolução do volume transportado em TU por quantidade de vagões em operação e por concessionária - 2006 - 2016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</si>
</sst>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3" fontId="3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1" fontId="0" fillId="0" borderId="0" xfId="0" applyNumberFormat="1"/>
    <xf numFmtId="165" fontId="3" fillId="0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:L18"/>
  <sheetViews>
    <sheetView showGridLines="0" tabSelected="1" workbookViewId="0"/>
  </sheetViews>
  <sheetFormatPr defaultColWidth="21.6640625" defaultRowHeight="21" customHeight="1" x14ac:dyDescent="0.3"/>
  <cols>
    <col min="1" max="1" width="21.109375" style="4" customWidth="1"/>
    <col min="2" max="12" width="11.6640625" style="4" customWidth="1"/>
    <col min="13" max="16384" width="21.6640625" style="4"/>
  </cols>
  <sheetData>
    <row r="1" spans="1:12" s="2" customFormat="1" ht="21" customHeight="1" x14ac:dyDescent="0.3">
      <c r="A1" s="8" t="s">
        <v>17</v>
      </c>
      <c r="B1" s="1"/>
      <c r="C1" s="1"/>
      <c r="D1" s="1"/>
      <c r="E1" s="1"/>
      <c r="F1" s="1"/>
    </row>
    <row r="2" spans="1:12" ht="21" customHeight="1" x14ac:dyDescent="0.3">
      <c r="A2" s="3"/>
      <c r="B2" s="3"/>
      <c r="C2" s="3"/>
      <c r="D2" s="3"/>
      <c r="E2" s="3"/>
      <c r="F2" s="3"/>
    </row>
    <row r="3" spans="1:12" ht="21" customHeight="1" x14ac:dyDescent="0.3">
      <c r="A3" s="20" t="s">
        <v>0</v>
      </c>
      <c r="B3" s="21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5" customFormat="1" ht="21" customHeight="1" x14ac:dyDescent="0.3">
      <c r="A4" s="20"/>
      <c r="B4" s="9">
        <v>2006</v>
      </c>
      <c r="C4" s="9">
        <v>2007</v>
      </c>
      <c r="D4" s="11">
        <v>2008</v>
      </c>
      <c r="E4" s="11">
        <v>2009</v>
      </c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1">
        <v>2016</v>
      </c>
    </row>
    <row r="5" spans="1:12" s="5" customFormat="1" ht="21" customHeight="1" x14ac:dyDescent="0.3">
      <c r="A5" s="6" t="s">
        <v>1</v>
      </c>
      <c r="B5" s="16">
        <v>35.583333333333336</v>
      </c>
      <c r="C5" s="16">
        <v>38.276243093922652</v>
      </c>
      <c r="D5" s="16">
        <v>34.443514644351467</v>
      </c>
      <c r="E5" s="16">
        <v>38.590038314176248</v>
      </c>
      <c r="F5" s="16">
        <v>28.372972972972974</v>
      </c>
      <c r="G5" s="16">
        <v>28.388753056234719</v>
      </c>
      <c r="H5" s="16">
        <v>34.449382716049385</v>
      </c>
      <c r="I5" s="16">
        <v>72.08</v>
      </c>
      <c r="J5" s="16">
        <v>79.417989417989418</v>
      </c>
      <c r="K5" s="16">
        <v>85.882051282051279</v>
      </c>
      <c r="L5" s="16">
        <v>81.010869565217391</v>
      </c>
    </row>
    <row r="6" spans="1:12" s="5" customFormat="1" ht="21" customHeight="1" x14ac:dyDescent="0.3">
      <c r="A6" s="10" t="s">
        <v>2</v>
      </c>
      <c r="B6" s="17">
        <v>58.859649122807021</v>
      </c>
      <c r="C6" s="17">
        <v>47.192982456140349</v>
      </c>
      <c r="D6" s="17">
        <v>55.775862068965516</v>
      </c>
      <c r="E6" s="17">
        <v>56.693877551020407</v>
      </c>
      <c r="F6" s="17">
        <v>55.375</v>
      </c>
      <c r="G6" s="17">
        <v>47.031914893617021</v>
      </c>
      <c r="H6" s="17">
        <v>45.195402298850574</v>
      </c>
      <c r="I6" s="17">
        <v>73.412698412698418</v>
      </c>
      <c r="J6" s="17">
        <v>78.873239436619713</v>
      </c>
      <c r="K6" s="17">
        <v>95</v>
      </c>
      <c r="L6" s="17">
        <v>92.236842105263165</v>
      </c>
    </row>
    <row r="7" spans="1:12" s="5" customFormat="1" ht="21" customHeight="1" x14ac:dyDescent="0.3">
      <c r="A7" s="6" t="s">
        <v>3</v>
      </c>
      <c r="B7" s="16">
        <v>45.880434782608695</v>
      </c>
      <c r="C7" s="16">
        <v>40.383720930232556</v>
      </c>
      <c r="D7" s="16">
        <v>37.085106382978722</v>
      </c>
      <c r="E7" s="16">
        <v>31.928571428571427</v>
      </c>
      <c r="F7" s="16">
        <v>46.020547945205479</v>
      </c>
      <c r="G7" s="16">
        <v>43.294797687861269</v>
      </c>
      <c r="H7" s="16">
        <v>32.21468926553672</v>
      </c>
      <c r="I7" s="16">
        <v>17.102564102564102</v>
      </c>
      <c r="J7" s="16">
        <v>19.087719298245613</v>
      </c>
      <c r="K7" s="16">
        <v>16.727915194346291</v>
      </c>
      <c r="L7" s="16">
        <v>21.786231884057973</v>
      </c>
    </row>
    <row r="8" spans="1:12" s="5" customFormat="1" ht="21" customHeight="1" x14ac:dyDescent="0.3">
      <c r="A8" s="10" t="s">
        <v>4</v>
      </c>
      <c r="B8" s="17">
        <v>81.988668555240793</v>
      </c>
      <c r="C8" s="17">
        <v>76.252873563218387</v>
      </c>
      <c r="D8" s="17">
        <v>61.242562929061783</v>
      </c>
      <c r="E8" s="17">
        <v>53.758762886597935</v>
      </c>
      <c r="F8" s="17">
        <v>50.436893203883493</v>
      </c>
      <c r="G8" s="17">
        <v>56.155601659751035</v>
      </c>
      <c r="H8" s="17">
        <v>46.883720930232556</v>
      </c>
      <c r="I8" s="17">
        <v>48.808510638297875</v>
      </c>
      <c r="J8" s="17">
        <v>48.986363636363635</v>
      </c>
      <c r="K8" s="17">
        <v>46.841163310961967</v>
      </c>
      <c r="L8" s="17">
        <v>43.678571428571431</v>
      </c>
    </row>
    <row r="9" spans="1:12" s="5" customFormat="1" ht="21" customHeight="1" x14ac:dyDescent="0.3">
      <c r="A9" s="6" t="s">
        <v>5</v>
      </c>
      <c r="B9" s="16">
        <v>617.27333333333331</v>
      </c>
      <c r="C9" s="16">
        <v>570.2329545454545</v>
      </c>
      <c r="D9" s="16">
        <v>523.58585858585855</v>
      </c>
      <c r="E9" s="16">
        <v>456.24170616113742</v>
      </c>
      <c r="F9" s="16">
        <v>481.41743119266056</v>
      </c>
      <c r="G9" s="16">
        <v>545.44285714285718</v>
      </c>
      <c r="H9" s="16">
        <v>487.14644351464437</v>
      </c>
      <c r="I9" s="16">
        <v>461.8714859437751</v>
      </c>
      <c r="J9" s="16">
        <v>468.197628458498</v>
      </c>
      <c r="K9" s="16">
        <v>474.34154929577466</v>
      </c>
      <c r="L9" s="16">
        <v>517.50666666666666</v>
      </c>
    </row>
    <row r="10" spans="1:12" s="5" customFormat="1" ht="21" customHeight="1" x14ac:dyDescent="0.3">
      <c r="A10" s="10" t="s">
        <v>6</v>
      </c>
      <c r="B10" s="17">
        <v>1511</v>
      </c>
      <c r="C10" s="17">
        <v>862</v>
      </c>
      <c r="D10" s="17">
        <v>90.545454545454547</v>
      </c>
      <c r="E10" s="17">
        <v>46.142857142857146</v>
      </c>
      <c r="F10" s="17">
        <v>36.230769230769234</v>
      </c>
      <c r="G10" s="17">
        <v>40</v>
      </c>
      <c r="H10" s="17">
        <v>30.6</v>
      </c>
      <c r="I10" s="17">
        <v>23.333333333333332</v>
      </c>
      <c r="J10" s="17">
        <v>35.6</v>
      </c>
      <c r="K10" s="17">
        <v>33.545454545454547</v>
      </c>
      <c r="L10" s="17">
        <v>29.333333333333332</v>
      </c>
    </row>
    <row r="11" spans="1:12" s="5" customFormat="1" ht="21" customHeight="1" x14ac:dyDescent="0.3">
      <c r="A11" s="6" t="s">
        <v>7</v>
      </c>
      <c r="B11" s="16">
        <v>420.5111821086262</v>
      </c>
      <c r="C11" s="16">
        <v>429.57232704402514</v>
      </c>
      <c r="D11" s="16">
        <v>414.98753894080994</v>
      </c>
      <c r="E11" s="16">
        <v>325.99062500000002</v>
      </c>
      <c r="F11" s="16">
        <v>423.64951768488748</v>
      </c>
      <c r="G11" s="16">
        <v>404.43030303030304</v>
      </c>
      <c r="H11" s="16">
        <v>404.02539682539685</v>
      </c>
      <c r="I11" s="16">
        <v>402.88102893890675</v>
      </c>
      <c r="J11" s="16">
        <v>401.86305732484078</v>
      </c>
      <c r="K11" s="16">
        <v>424.84345047923324</v>
      </c>
      <c r="L11" s="16">
        <v>411.43174603174606</v>
      </c>
    </row>
    <row r="12" spans="1:12" s="5" customFormat="1" ht="21" customHeight="1" x14ac:dyDescent="0.3">
      <c r="A12" s="10" t="s">
        <v>8</v>
      </c>
      <c r="B12" s="17">
        <v>30.113095238095237</v>
      </c>
      <c r="C12" s="17">
        <v>37.762948207171313</v>
      </c>
      <c r="D12" s="17">
        <v>28.948948948948949</v>
      </c>
      <c r="E12" s="17">
        <v>29.385521885521886</v>
      </c>
      <c r="F12" s="17">
        <v>40.693486590038312</v>
      </c>
      <c r="G12" s="17">
        <v>35.837429111531193</v>
      </c>
      <c r="H12" s="17">
        <v>40.856363636363639</v>
      </c>
      <c r="I12" s="17">
        <v>42.31707317073171</v>
      </c>
      <c r="J12" s="17">
        <v>39.082390953150245</v>
      </c>
      <c r="K12" s="17">
        <v>30.971962616822431</v>
      </c>
      <c r="L12" s="17">
        <v>42.432937181663839</v>
      </c>
    </row>
    <row r="13" spans="1:12" s="5" customFormat="1" ht="21" customHeight="1" x14ac:dyDescent="0.3">
      <c r="A13" s="6" t="s">
        <v>9</v>
      </c>
      <c r="B13" s="16">
        <v>0</v>
      </c>
      <c r="C13" s="16">
        <v>0</v>
      </c>
      <c r="D13" s="16">
        <v>237.33333333333334</v>
      </c>
      <c r="E13" s="16">
        <v>234.14285714285714</v>
      </c>
      <c r="F13" s="16">
        <v>223.55555555555554</v>
      </c>
      <c r="G13" s="16">
        <v>211.75</v>
      </c>
      <c r="H13" s="16">
        <v>187.47058823529412</v>
      </c>
      <c r="I13" s="16">
        <v>128.6</v>
      </c>
      <c r="J13" s="16">
        <v>128.52941176470588</v>
      </c>
      <c r="K13" s="16">
        <v>86.138461538461542</v>
      </c>
      <c r="L13" s="16">
        <v>201.16</v>
      </c>
    </row>
    <row r="14" spans="1:12" s="5" customFormat="1" ht="21" customHeight="1" x14ac:dyDescent="0.3">
      <c r="A14" s="10" t="s">
        <v>10</v>
      </c>
      <c r="B14" s="17">
        <v>238.81818181818181</v>
      </c>
      <c r="C14" s="17">
        <v>239.54545454545453</v>
      </c>
      <c r="D14" s="17">
        <v>276.18181818181819</v>
      </c>
      <c r="E14" s="17">
        <v>259.63636363636363</v>
      </c>
      <c r="F14" s="17">
        <v>239.72727272727272</v>
      </c>
      <c r="G14" s="17">
        <v>222.54545454545453</v>
      </c>
      <c r="H14" s="17">
        <v>269.81818181818181</v>
      </c>
      <c r="I14" s="17">
        <v>294.54545454545456</v>
      </c>
      <c r="J14" s="17">
        <v>296.46153846153845</v>
      </c>
      <c r="K14" s="17">
        <v>235.13333333333333</v>
      </c>
      <c r="L14" s="17">
        <v>170.47058823529412</v>
      </c>
    </row>
    <row r="15" spans="1:12" s="5" customFormat="1" ht="21" customHeight="1" x14ac:dyDescent="0.3">
      <c r="A15" s="6" t="s">
        <v>11</v>
      </c>
      <c r="B15" s="16">
        <v>12.349593495934959</v>
      </c>
      <c r="C15" s="16">
        <v>13.953846153846154</v>
      </c>
      <c r="D15" s="16">
        <v>12.446969696969697</v>
      </c>
      <c r="E15" s="16">
        <v>11.642857142857142</v>
      </c>
      <c r="F15" s="16">
        <v>11.583333333333334</v>
      </c>
      <c r="G15" s="16">
        <v>11.925000000000001</v>
      </c>
      <c r="H15" s="16">
        <v>12.981308411214954</v>
      </c>
      <c r="I15" s="16">
        <v>11.222222222222221</v>
      </c>
      <c r="J15" s="16">
        <v>13.384615384615385</v>
      </c>
      <c r="K15" s="16">
        <v>13.118279569892474</v>
      </c>
      <c r="L15" s="16">
        <v>13.333333333333334</v>
      </c>
    </row>
    <row r="16" spans="1:12" s="5" customFormat="1" ht="21" customHeight="1" x14ac:dyDescent="0.3">
      <c r="A16" s="18" t="s">
        <v>12</v>
      </c>
      <c r="B16" s="19">
        <v>216.55626326963906</v>
      </c>
      <c r="C16" s="19">
        <v>218.09560229445506</v>
      </c>
      <c r="D16" s="19">
        <v>201.00503355704697</v>
      </c>
      <c r="E16" s="19">
        <v>164.13313609467457</v>
      </c>
      <c r="F16" s="19">
        <v>179.60583941605839</v>
      </c>
      <c r="G16" s="19">
        <v>181.07103064066851</v>
      </c>
      <c r="H16" s="19">
        <v>164.04993757802745</v>
      </c>
      <c r="I16" s="19">
        <v>165.91381495564005</v>
      </c>
      <c r="J16" s="19">
        <v>177.75544174135723</v>
      </c>
      <c r="K16" s="19">
        <v>182.13168187744458</v>
      </c>
      <c r="L16" s="19">
        <v>184.24609375</v>
      </c>
    </row>
    <row r="18" spans="2:6" ht="21" customHeight="1" x14ac:dyDescent="0.3">
      <c r="B18" s="7"/>
      <c r="C18" s="7"/>
      <c r="D18" s="7"/>
      <c r="E18" s="7"/>
      <c r="F18" s="7"/>
    </row>
  </sheetData>
  <mergeCells count="2">
    <mergeCell ref="A3:A4"/>
    <mergeCell ref="B3:L3"/>
  </mergeCells>
  <pageMargins left="0.511811024" right="0.511811024" top="0.78740157499999996" bottom="0.78740157499999996" header="0.31496062000000002" footer="0.3149606200000000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4"/>
  <sheetViews>
    <sheetView topLeftCell="B1" zoomScale="85" zoomScaleNormal="85" workbookViewId="0">
      <selection activeCell="Q23" sqref="Q23"/>
    </sheetView>
  </sheetViews>
  <sheetFormatPr defaultRowHeight="15.05" x14ac:dyDescent="0.3"/>
  <cols>
    <col min="1" max="2" width="10.88671875" bestFit="1" customWidth="1"/>
    <col min="3" max="3" width="9.6640625" bestFit="1" customWidth="1"/>
    <col min="4" max="13" width="9.33203125" bestFit="1" customWidth="1"/>
  </cols>
  <sheetData>
    <row r="2" spans="2:14" x14ac:dyDescent="0.3"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</row>
    <row r="3" spans="2:14" x14ac:dyDescent="0.3">
      <c r="B3" t="s">
        <v>1</v>
      </c>
      <c r="C3" s="12">
        <v>5551</v>
      </c>
      <c r="D3" s="12">
        <v>6928</v>
      </c>
      <c r="E3" s="12">
        <v>8232</v>
      </c>
      <c r="F3" s="12">
        <v>10072</v>
      </c>
      <c r="G3" s="12">
        <v>10498</v>
      </c>
      <c r="H3" s="12">
        <v>11611</v>
      </c>
      <c r="I3" s="12">
        <v>13952</v>
      </c>
      <c r="J3" s="12">
        <v>14416</v>
      </c>
      <c r="K3" s="12">
        <v>15010</v>
      </c>
      <c r="L3" s="12">
        <v>16747</v>
      </c>
      <c r="M3" s="12">
        <v>14906</v>
      </c>
    </row>
    <row r="4" spans="2:14" x14ac:dyDescent="0.3">
      <c r="B4" t="s">
        <v>2</v>
      </c>
      <c r="C4" s="12">
        <v>3355</v>
      </c>
      <c r="D4" s="12">
        <v>2690</v>
      </c>
      <c r="E4" s="12">
        <v>3235</v>
      </c>
      <c r="F4" s="12">
        <v>2778</v>
      </c>
      <c r="G4" s="12">
        <v>4430</v>
      </c>
      <c r="H4" s="12">
        <v>4421</v>
      </c>
      <c r="I4" s="12">
        <v>3932</v>
      </c>
      <c r="J4" s="12">
        <v>4625</v>
      </c>
      <c r="K4" s="12">
        <v>5600</v>
      </c>
      <c r="L4" s="12">
        <v>4560</v>
      </c>
      <c r="M4" s="12">
        <v>3505</v>
      </c>
    </row>
    <row r="5" spans="2:14" x14ac:dyDescent="0.3">
      <c r="B5" t="s">
        <v>3</v>
      </c>
      <c r="C5" s="12">
        <v>4221</v>
      </c>
      <c r="D5" s="12">
        <v>3473</v>
      </c>
      <c r="E5" s="12">
        <v>5229</v>
      </c>
      <c r="F5" s="12">
        <v>4917</v>
      </c>
      <c r="G5" s="12">
        <v>6719</v>
      </c>
      <c r="H5" s="12">
        <v>7490</v>
      </c>
      <c r="I5" s="12">
        <v>5702</v>
      </c>
      <c r="J5" s="12">
        <v>5336</v>
      </c>
      <c r="K5" s="12">
        <v>5440</v>
      </c>
      <c r="L5" s="12">
        <v>4734</v>
      </c>
      <c r="M5" s="12">
        <v>6013</v>
      </c>
    </row>
    <row r="6" spans="2:14" x14ac:dyDescent="0.3">
      <c r="B6" t="s">
        <v>4</v>
      </c>
      <c r="C6" s="12">
        <v>28942</v>
      </c>
      <c r="D6" s="12">
        <v>26536</v>
      </c>
      <c r="E6" s="12">
        <v>26763</v>
      </c>
      <c r="F6" s="12">
        <v>26073</v>
      </c>
      <c r="G6" s="12">
        <v>25975</v>
      </c>
      <c r="H6" s="12">
        <v>27067</v>
      </c>
      <c r="I6" s="12">
        <v>24192</v>
      </c>
      <c r="J6" s="12">
        <v>22940</v>
      </c>
      <c r="K6" s="12">
        <v>21554</v>
      </c>
      <c r="L6" s="12">
        <v>20938</v>
      </c>
      <c r="M6" s="12">
        <v>18345</v>
      </c>
      <c r="N6" s="12"/>
    </row>
    <row r="7" spans="2:14" x14ac:dyDescent="0.3">
      <c r="B7" t="s">
        <v>5</v>
      </c>
      <c r="C7" s="12">
        <v>92591</v>
      </c>
      <c r="D7" s="12">
        <v>100361</v>
      </c>
      <c r="E7" s="12">
        <v>103670</v>
      </c>
      <c r="F7" s="12">
        <v>96267</v>
      </c>
      <c r="G7" s="12">
        <v>104949</v>
      </c>
      <c r="H7" s="12">
        <v>114543</v>
      </c>
      <c r="I7" s="12">
        <v>116428</v>
      </c>
      <c r="J7" s="12">
        <v>115006</v>
      </c>
      <c r="K7" s="12">
        <v>118454</v>
      </c>
      <c r="L7" s="12">
        <v>134713</v>
      </c>
      <c r="M7" s="12">
        <v>155252</v>
      </c>
      <c r="N7" s="12"/>
    </row>
    <row r="8" spans="2:14" x14ac:dyDescent="0.3">
      <c r="B8" t="s">
        <v>6</v>
      </c>
      <c r="C8" s="12">
        <v>1511</v>
      </c>
      <c r="D8">
        <v>862</v>
      </c>
      <c r="E8">
        <v>996</v>
      </c>
      <c r="F8">
        <v>646</v>
      </c>
      <c r="G8">
        <v>471</v>
      </c>
      <c r="H8">
        <v>400</v>
      </c>
      <c r="I8">
        <v>306</v>
      </c>
      <c r="J8">
        <v>210</v>
      </c>
      <c r="K8">
        <v>356</v>
      </c>
      <c r="L8">
        <v>369</v>
      </c>
      <c r="M8">
        <v>440</v>
      </c>
    </row>
    <row r="9" spans="2:14" x14ac:dyDescent="0.3">
      <c r="B9" t="s">
        <v>7</v>
      </c>
      <c r="C9" s="12">
        <v>131620</v>
      </c>
      <c r="D9" s="12">
        <v>136604</v>
      </c>
      <c r="E9" s="12">
        <v>133211</v>
      </c>
      <c r="F9" s="12">
        <v>104317</v>
      </c>
      <c r="G9" s="12">
        <v>131755</v>
      </c>
      <c r="H9" s="12">
        <v>133462</v>
      </c>
      <c r="I9" s="12">
        <v>127268</v>
      </c>
      <c r="J9" s="12">
        <v>125296</v>
      </c>
      <c r="K9" s="12">
        <v>126185</v>
      </c>
      <c r="L9" s="12">
        <v>132976</v>
      </c>
      <c r="M9" s="12">
        <v>129601</v>
      </c>
      <c r="N9" s="12"/>
    </row>
    <row r="10" spans="2:14" x14ac:dyDescent="0.3">
      <c r="B10" t="s">
        <v>8</v>
      </c>
      <c r="C10" s="12">
        <v>15177</v>
      </c>
      <c r="D10" s="12">
        <v>18957</v>
      </c>
      <c r="E10" s="12">
        <v>19280</v>
      </c>
      <c r="F10" s="12">
        <v>17455</v>
      </c>
      <c r="G10" s="12">
        <v>21242</v>
      </c>
      <c r="H10" s="12">
        <v>18958</v>
      </c>
      <c r="I10" s="12">
        <v>22471</v>
      </c>
      <c r="J10" s="12">
        <v>24290</v>
      </c>
      <c r="K10" s="12">
        <v>24192</v>
      </c>
      <c r="L10" s="12">
        <v>26512</v>
      </c>
      <c r="M10" s="12">
        <v>24993</v>
      </c>
      <c r="N10" s="12"/>
    </row>
    <row r="11" spans="2:14" x14ac:dyDescent="0.3">
      <c r="B11" t="s">
        <v>9</v>
      </c>
      <c r="C11">
        <v>0</v>
      </c>
      <c r="D11">
        <v>0</v>
      </c>
      <c r="E11" s="12">
        <v>1424</v>
      </c>
      <c r="F11" s="12">
        <v>1639</v>
      </c>
      <c r="G11" s="12">
        <v>2012</v>
      </c>
      <c r="H11" s="12">
        <v>2541</v>
      </c>
      <c r="I11" s="12">
        <v>3187</v>
      </c>
      <c r="J11" s="12">
        <v>3215</v>
      </c>
      <c r="K11" s="12">
        <v>4370</v>
      </c>
      <c r="L11" s="12">
        <v>5599</v>
      </c>
      <c r="M11" s="12">
        <v>5029</v>
      </c>
    </row>
    <row r="12" spans="2:14" x14ac:dyDescent="0.3">
      <c r="B12" t="s">
        <v>10</v>
      </c>
      <c r="C12" s="12">
        <v>2627</v>
      </c>
      <c r="D12" s="12">
        <v>2635</v>
      </c>
      <c r="E12" s="12">
        <v>3038</v>
      </c>
      <c r="F12" s="12">
        <v>2856</v>
      </c>
      <c r="G12" s="12">
        <v>2637</v>
      </c>
      <c r="H12" s="12">
        <v>2448</v>
      </c>
      <c r="I12" s="12">
        <v>2968</v>
      </c>
      <c r="J12" s="12">
        <v>3240</v>
      </c>
      <c r="K12" s="12">
        <v>3854</v>
      </c>
      <c r="L12" s="12">
        <v>3527</v>
      </c>
      <c r="M12" s="12">
        <v>2898</v>
      </c>
    </row>
    <row r="13" spans="2:14" x14ac:dyDescent="0.3">
      <c r="B13" t="s">
        <v>11</v>
      </c>
      <c r="C13" s="12">
        <v>1519</v>
      </c>
      <c r="D13" s="12">
        <v>1814</v>
      </c>
      <c r="E13" s="12">
        <v>1643</v>
      </c>
      <c r="F13" s="12">
        <v>1467</v>
      </c>
      <c r="G13" s="12">
        <v>1529</v>
      </c>
      <c r="H13" s="12">
        <v>1431</v>
      </c>
      <c r="I13" s="12">
        <v>1389</v>
      </c>
      <c r="J13" s="12">
        <v>1212</v>
      </c>
      <c r="K13" s="12">
        <v>1218</v>
      </c>
      <c r="L13" s="12">
        <v>1220</v>
      </c>
      <c r="M13" s="12">
        <v>1320</v>
      </c>
    </row>
    <row r="14" spans="2:14" x14ac:dyDescent="0.3">
      <c r="B14" t="s">
        <v>12</v>
      </c>
      <c r="C14" s="12">
        <v>101998</v>
      </c>
      <c r="D14" s="12">
        <v>114064</v>
      </c>
      <c r="E14" s="12">
        <v>119799</v>
      </c>
      <c r="F14" s="12">
        <v>110954</v>
      </c>
      <c r="G14" s="12">
        <v>123030</v>
      </c>
      <c r="H14" s="12">
        <v>130009</v>
      </c>
      <c r="I14" s="12">
        <v>131404</v>
      </c>
      <c r="J14" s="12">
        <v>130906</v>
      </c>
      <c r="K14" s="12">
        <v>138827</v>
      </c>
      <c r="L14" s="12">
        <v>139695</v>
      </c>
      <c r="M14" s="12">
        <v>141501</v>
      </c>
      <c r="N14" s="12"/>
    </row>
    <row r="17" spans="2:13" x14ac:dyDescent="0.3">
      <c r="B17" t="s">
        <v>1</v>
      </c>
      <c r="C17">
        <v>156</v>
      </c>
      <c r="D17">
        <v>181</v>
      </c>
      <c r="E17">
        <v>239</v>
      </c>
      <c r="F17">
        <v>261</v>
      </c>
      <c r="G17">
        <v>370</v>
      </c>
      <c r="H17">
        <v>409</v>
      </c>
      <c r="I17">
        <v>405</v>
      </c>
      <c r="J17">
        <v>200</v>
      </c>
      <c r="K17">
        <v>189</v>
      </c>
      <c r="L17">
        <v>195</v>
      </c>
      <c r="M17">
        <v>184</v>
      </c>
    </row>
    <row r="18" spans="2:13" x14ac:dyDescent="0.3">
      <c r="B18" t="s">
        <v>2</v>
      </c>
      <c r="C18">
        <v>57</v>
      </c>
      <c r="D18">
        <v>57</v>
      </c>
      <c r="E18">
        <v>58</v>
      </c>
      <c r="F18">
        <v>49</v>
      </c>
      <c r="G18">
        <v>80</v>
      </c>
      <c r="H18">
        <v>94</v>
      </c>
      <c r="I18">
        <v>87</v>
      </c>
      <c r="J18">
        <v>63</v>
      </c>
      <c r="K18">
        <v>71</v>
      </c>
      <c r="L18">
        <v>48</v>
      </c>
      <c r="M18">
        <v>38</v>
      </c>
    </row>
    <row r="19" spans="2:13" x14ac:dyDescent="0.3">
      <c r="B19" t="s">
        <v>3</v>
      </c>
      <c r="C19">
        <v>92</v>
      </c>
      <c r="D19">
        <v>86</v>
      </c>
      <c r="E19">
        <v>141</v>
      </c>
      <c r="F19">
        <v>154</v>
      </c>
      <c r="G19">
        <v>146</v>
      </c>
      <c r="H19">
        <v>173</v>
      </c>
      <c r="I19">
        <v>177</v>
      </c>
      <c r="J19">
        <v>312</v>
      </c>
      <c r="K19">
        <v>285</v>
      </c>
      <c r="L19">
        <v>283</v>
      </c>
      <c r="M19">
        <v>276</v>
      </c>
    </row>
    <row r="20" spans="2:13" x14ac:dyDescent="0.3">
      <c r="B20" t="s">
        <v>4</v>
      </c>
      <c r="C20">
        <v>353</v>
      </c>
      <c r="D20">
        <v>348</v>
      </c>
      <c r="E20">
        <v>437</v>
      </c>
      <c r="F20">
        <v>485</v>
      </c>
      <c r="G20">
        <v>515</v>
      </c>
      <c r="H20">
        <v>482</v>
      </c>
      <c r="I20">
        <v>516</v>
      </c>
      <c r="J20">
        <v>470</v>
      </c>
      <c r="K20">
        <v>440</v>
      </c>
      <c r="L20">
        <v>447</v>
      </c>
      <c r="M20">
        <v>420</v>
      </c>
    </row>
    <row r="21" spans="2:13" x14ac:dyDescent="0.3">
      <c r="B21" t="s">
        <v>5</v>
      </c>
      <c r="C21">
        <v>150</v>
      </c>
      <c r="D21">
        <v>176</v>
      </c>
      <c r="E21">
        <v>198</v>
      </c>
      <c r="F21">
        <v>211</v>
      </c>
      <c r="G21">
        <v>218</v>
      </c>
      <c r="H21">
        <v>210</v>
      </c>
      <c r="I21">
        <v>239</v>
      </c>
      <c r="J21">
        <v>249</v>
      </c>
      <c r="K21">
        <v>253</v>
      </c>
      <c r="L21">
        <v>284</v>
      </c>
      <c r="M21">
        <v>300</v>
      </c>
    </row>
    <row r="22" spans="2:13" x14ac:dyDescent="0.3">
      <c r="B22" t="s">
        <v>13</v>
      </c>
      <c r="C22">
        <v>1</v>
      </c>
      <c r="D22">
        <v>1</v>
      </c>
      <c r="E22">
        <v>11</v>
      </c>
      <c r="F22">
        <v>14</v>
      </c>
      <c r="G22">
        <v>13</v>
      </c>
      <c r="H22">
        <v>10</v>
      </c>
      <c r="I22">
        <v>10</v>
      </c>
      <c r="J22">
        <v>9</v>
      </c>
      <c r="K22">
        <v>10</v>
      </c>
      <c r="L22">
        <v>11</v>
      </c>
      <c r="M22">
        <v>15</v>
      </c>
    </row>
    <row r="23" spans="2:13" x14ac:dyDescent="0.3">
      <c r="B23" t="s">
        <v>7</v>
      </c>
      <c r="C23">
        <v>313</v>
      </c>
      <c r="D23">
        <v>318</v>
      </c>
      <c r="E23">
        <v>321</v>
      </c>
      <c r="F23">
        <v>320</v>
      </c>
      <c r="G23">
        <v>311</v>
      </c>
      <c r="H23">
        <v>330</v>
      </c>
      <c r="I23">
        <v>315</v>
      </c>
      <c r="J23">
        <v>311</v>
      </c>
      <c r="K23">
        <v>314</v>
      </c>
      <c r="L23">
        <v>313</v>
      </c>
      <c r="M23">
        <v>315</v>
      </c>
    </row>
    <row r="24" spans="2:13" x14ac:dyDescent="0.3">
      <c r="B24" t="s">
        <v>8</v>
      </c>
      <c r="C24">
        <v>504</v>
      </c>
      <c r="D24">
        <v>502</v>
      </c>
      <c r="E24">
        <v>666</v>
      </c>
      <c r="F24">
        <v>594</v>
      </c>
      <c r="G24">
        <v>522</v>
      </c>
      <c r="H24">
        <v>529</v>
      </c>
      <c r="I24">
        <v>550</v>
      </c>
      <c r="J24">
        <v>574</v>
      </c>
      <c r="K24">
        <v>619</v>
      </c>
      <c r="L24">
        <v>856</v>
      </c>
      <c r="M24">
        <v>589</v>
      </c>
    </row>
    <row r="25" spans="2:13" x14ac:dyDescent="0.3">
      <c r="B25" t="s">
        <v>14</v>
      </c>
      <c r="C25" s="13" t="s">
        <v>15</v>
      </c>
      <c r="D25" s="13" t="s">
        <v>15</v>
      </c>
      <c r="E25">
        <v>6</v>
      </c>
      <c r="F25">
        <v>7</v>
      </c>
      <c r="G25">
        <v>9</v>
      </c>
      <c r="H25">
        <v>12</v>
      </c>
      <c r="I25">
        <v>17</v>
      </c>
      <c r="J25">
        <v>25</v>
      </c>
      <c r="K25">
        <v>34</v>
      </c>
      <c r="L25">
        <v>65</v>
      </c>
      <c r="M25">
        <v>25</v>
      </c>
    </row>
    <row r="26" spans="2:13" x14ac:dyDescent="0.3">
      <c r="B26" t="s">
        <v>10</v>
      </c>
      <c r="C26">
        <v>11</v>
      </c>
      <c r="D26">
        <v>11</v>
      </c>
      <c r="E26">
        <v>11</v>
      </c>
      <c r="F26">
        <v>11</v>
      </c>
      <c r="G26">
        <v>11</v>
      </c>
      <c r="H26">
        <v>11</v>
      </c>
      <c r="I26">
        <v>11</v>
      </c>
      <c r="J26">
        <v>11</v>
      </c>
      <c r="K26">
        <v>13</v>
      </c>
      <c r="L26">
        <v>15</v>
      </c>
      <c r="M26">
        <v>17</v>
      </c>
    </row>
    <row r="27" spans="2:13" x14ac:dyDescent="0.3">
      <c r="B27" t="s">
        <v>11</v>
      </c>
      <c r="C27">
        <v>123</v>
      </c>
      <c r="D27">
        <v>130</v>
      </c>
      <c r="E27">
        <v>132</v>
      </c>
      <c r="F27">
        <v>126</v>
      </c>
      <c r="G27">
        <v>132</v>
      </c>
      <c r="H27">
        <v>120</v>
      </c>
      <c r="I27">
        <v>107</v>
      </c>
      <c r="J27">
        <v>108</v>
      </c>
      <c r="K27">
        <v>91</v>
      </c>
      <c r="L27">
        <v>93</v>
      </c>
      <c r="M27">
        <v>99</v>
      </c>
    </row>
    <row r="28" spans="2:13" x14ac:dyDescent="0.3">
      <c r="B28" t="s">
        <v>12</v>
      </c>
      <c r="C28">
        <v>471</v>
      </c>
      <c r="D28">
        <v>523</v>
      </c>
      <c r="E28">
        <v>596</v>
      </c>
      <c r="F28">
        <v>676</v>
      </c>
      <c r="G28">
        <v>685</v>
      </c>
      <c r="H28">
        <v>718</v>
      </c>
      <c r="I28">
        <v>801</v>
      </c>
      <c r="J28">
        <v>789</v>
      </c>
      <c r="K28">
        <v>781</v>
      </c>
      <c r="L28">
        <v>767</v>
      </c>
      <c r="M28">
        <v>768</v>
      </c>
    </row>
    <row r="32" spans="2:13" x14ac:dyDescent="0.3">
      <c r="C32">
        <v>2006</v>
      </c>
      <c r="D32">
        <v>2007</v>
      </c>
      <c r="E32">
        <v>2008</v>
      </c>
      <c r="F32">
        <v>2009</v>
      </c>
      <c r="G32">
        <v>2010</v>
      </c>
      <c r="H32">
        <v>2011</v>
      </c>
      <c r="I32">
        <v>2012</v>
      </c>
      <c r="J32">
        <v>2013</v>
      </c>
      <c r="K32">
        <v>2014</v>
      </c>
      <c r="L32">
        <v>2015</v>
      </c>
      <c r="M32">
        <v>2016</v>
      </c>
    </row>
    <row r="33" spans="2:13" x14ac:dyDescent="0.3">
      <c r="B33" t="s">
        <v>1</v>
      </c>
      <c r="C33" s="14">
        <f>C3/C17</f>
        <v>35.583333333333336</v>
      </c>
      <c r="D33" s="14">
        <f t="shared" ref="D33:M33" si="0">D3/D17</f>
        <v>38.276243093922652</v>
      </c>
      <c r="E33" s="14">
        <f t="shared" si="0"/>
        <v>34.443514644351467</v>
      </c>
      <c r="F33" s="14">
        <f t="shared" si="0"/>
        <v>38.590038314176248</v>
      </c>
      <c r="G33" s="14">
        <f t="shared" si="0"/>
        <v>28.372972972972974</v>
      </c>
      <c r="H33" s="14">
        <f t="shared" si="0"/>
        <v>28.388753056234719</v>
      </c>
      <c r="I33" s="14">
        <f t="shared" si="0"/>
        <v>34.449382716049385</v>
      </c>
      <c r="J33" s="14">
        <f t="shared" si="0"/>
        <v>72.08</v>
      </c>
      <c r="K33" s="14">
        <f t="shared" si="0"/>
        <v>79.417989417989418</v>
      </c>
      <c r="L33" s="14">
        <f t="shared" si="0"/>
        <v>85.882051282051279</v>
      </c>
      <c r="M33" s="14">
        <f t="shared" si="0"/>
        <v>81.010869565217391</v>
      </c>
    </row>
    <row r="34" spans="2:13" x14ac:dyDescent="0.3">
      <c r="B34" t="s">
        <v>2</v>
      </c>
      <c r="C34" s="14">
        <f t="shared" ref="C34:M44" si="1">C4/C18</f>
        <v>58.859649122807021</v>
      </c>
      <c r="D34" s="14">
        <f t="shared" si="1"/>
        <v>47.192982456140349</v>
      </c>
      <c r="E34" s="14">
        <f t="shared" si="1"/>
        <v>55.775862068965516</v>
      </c>
      <c r="F34" s="14">
        <f t="shared" si="1"/>
        <v>56.693877551020407</v>
      </c>
      <c r="G34" s="14">
        <f t="shared" si="1"/>
        <v>55.375</v>
      </c>
      <c r="H34" s="14">
        <f t="shared" si="1"/>
        <v>47.031914893617021</v>
      </c>
      <c r="I34" s="14">
        <f t="shared" si="1"/>
        <v>45.195402298850574</v>
      </c>
      <c r="J34" s="14">
        <f t="shared" si="1"/>
        <v>73.412698412698418</v>
      </c>
      <c r="K34" s="14">
        <f t="shared" si="1"/>
        <v>78.873239436619713</v>
      </c>
      <c r="L34" s="14">
        <f t="shared" si="1"/>
        <v>95</v>
      </c>
      <c r="M34" s="14">
        <f t="shared" si="1"/>
        <v>92.236842105263165</v>
      </c>
    </row>
    <row r="35" spans="2:13" x14ac:dyDescent="0.3">
      <c r="B35" t="s">
        <v>3</v>
      </c>
      <c r="C35" s="14">
        <f t="shared" si="1"/>
        <v>45.880434782608695</v>
      </c>
      <c r="D35" s="14">
        <f t="shared" si="1"/>
        <v>40.383720930232556</v>
      </c>
      <c r="E35" s="14">
        <f t="shared" si="1"/>
        <v>37.085106382978722</v>
      </c>
      <c r="F35" s="14">
        <f t="shared" si="1"/>
        <v>31.928571428571427</v>
      </c>
      <c r="G35" s="14">
        <f t="shared" si="1"/>
        <v>46.020547945205479</v>
      </c>
      <c r="H35" s="14">
        <f t="shared" si="1"/>
        <v>43.294797687861269</v>
      </c>
      <c r="I35" s="14">
        <f t="shared" si="1"/>
        <v>32.21468926553672</v>
      </c>
      <c r="J35" s="14">
        <f t="shared" si="1"/>
        <v>17.102564102564102</v>
      </c>
      <c r="K35" s="14">
        <f t="shared" si="1"/>
        <v>19.087719298245613</v>
      </c>
      <c r="L35" s="14">
        <f t="shared" si="1"/>
        <v>16.727915194346291</v>
      </c>
      <c r="M35" s="14">
        <f t="shared" si="1"/>
        <v>21.786231884057973</v>
      </c>
    </row>
    <row r="36" spans="2:13" x14ac:dyDescent="0.3">
      <c r="B36" t="s">
        <v>4</v>
      </c>
      <c r="C36" s="14">
        <f t="shared" si="1"/>
        <v>81.988668555240793</v>
      </c>
      <c r="D36" s="14">
        <f t="shared" si="1"/>
        <v>76.252873563218387</v>
      </c>
      <c r="E36" s="14">
        <f t="shared" si="1"/>
        <v>61.242562929061783</v>
      </c>
      <c r="F36" s="14">
        <f t="shared" si="1"/>
        <v>53.758762886597935</v>
      </c>
      <c r="G36" s="14">
        <f t="shared" si="1"/>
        <v>50.436893203883493</v>
      </c>
      <c r="H36" s="14">
        <f t="shared" si="1"/>
        <v>56.155601659751035</v>
      </c>
      <c r="I36" s="14">
        <f t="shared" si="1"/>
        <v>46.883720930232556</v>
      </c>
      <c r="J36" s="14">
        <f t="shared" si="1"/>
        <v>48.808510638297875</v>
      </c>
      <c r="K36" s="14">
        <f t="shared" si="1"/>
        <v>48.986363636363635</v>
      </c>
      <c r="L36" s="14">
        <f t="shared" si="1"/>
        <v>46.841163310961967</v>
      </c>
      <c r="M36" s="14">
        <f t="shared" si="1"/>
        <v>43.678571428571431</v>
      </c>
    </row>
    <row r="37" spans="2:13" x14ac:dyDescent="0.3">
      <c r="B37" t="s">
        <v>5</v>
      </c>
      <c r="C37" s="14">
        <f t="shared" si="1"/>
        <v>617.27333333333331</v>
      </c>
      <c r="D37" s="14">
        <f t="shared" si="1"/>
        <v>570.2329545454545</v>
      </c>
      <c r="E37" s="14">
        <f t="shared" si="1"/>
        <v>523.58585858585855</v>
      </c>
      <c r="F37" s="14">
        <f t="shared" si="1"/>
        <v>456.24170616113742</v>
      </c>
      <c r="G37" s="14">
        <f t="shared" si="1"/>
        <v>481.41743119266056</v>
      </c>
      <c r="H37" s="14">
        <f t="shared" si="1"/>
        <v>545.44285714285718</v>
      </c>
      <c r="I37" s="14">
        <f t="shared" si="1"/>
        <v>487.14644351464437</v>
      </c>
      <c r="J37" s="14">
        <f t="shared" si="1"/>
        <v>461.8714859437751</v>
      </c>
      <c r="K37" s="14">
        <f t="shared" si="1"/>
        <v>468.197628458498</v>
      </c>
      <c r="L37" s="14">
        <f t="shared" si="1"/>
        <v>474.34154929577466</v>
      </c>
      <c r="M37" s="14">
        <f t="shared" si="1"/>
        <v>517.50666666666666</v>
      </c>
    </row>
    <row r="38" spans="2:13" x14ac:dyDescent="0.3">
      <c r="B38" t="s">
        <v>6</v>
      </c>
      <c r="C38" s="14">
        <f t="shared" si="1"/>
        <v>1511</v>
      </c>
      <c r="D38" s="14">
        <f t="shared" si="1"/>
        <v>862</v>
      </c>
      <c r="E38" s="14">
        <f t="shared" si="1"/>
        <v>90.545454545454547</v>
      </c>
      <c r="F38" s="14">
        <f t="shared" si="1"/>
        <v>46.142857142857146</v>
      </c>
      <c r="G38" s="14">
        <f t="shared" si="1"/>
        <v>36.230769230769234</v>
      </c>
      <c r="H38" s="14">
        <f t="shared" si="1"/>
        <v>40</v>
      </c>
      <c r="I38" s="14">
        <f t="shared" si="1"/>
        <v>30.6</v>
      </c>
      <c r="J38" s="14">
        <f t="shared" si="1"/>
        <v>23.333333333333332</v>
      </c>
      <c r="K38" s="14">
        <f t="shared" si="1"/>
        <v>35.6</v>
      </c>
      <c r="L38" s="14">
        <f t="shared" si="1"/>
        <v>33.545454545454547</v>
      </c>
      <c r="M38" s="14">
        <f t="shared" si="1"/>
        <v>29.333333333333332</v>
      </c>
    </row>
    <row r="39" spans="2:13" x14ac:dyDescent="0.3">
      <c r="B39" t="s">
        <v>7</v>
      </c>
      <c r="C39" s="14">
        <f t="shared" si="1"/>
        <v>420.5111821086262</v>
      </c>
      <c r="D39" s="14">
        <f t="shared" si="1"/>
        <v>429.57232704402514</v>
      </c>
      <c r="E39" s="14">
        <f t="shared" si="1"/>
        <v>414.98753894080994</v>
      </c>
      <c r="F39" s="14">
        <f t="shared" si="1"/>
        <v>325.99062500000002</v>
      </c>
      <c r="G39" s="14">
        <f t="shared" si="1"/>
        <v>423.64951768488748</v>
      </c>
      <c r="H39" s="14">
        <f t="shared" si="1"/>
        <v>404.43030303030304</v>
      </c>
      <c r="I39" s="14">
        <f t="shared" si="1"/>
        <v>404.02539682539685</v>
      </c>
      <c r="J39" s="14">
        <f t="shared" si="1"/>
        <v>402.88102893890675</v>
      </c>
      <c r="K39" s="14">
        <f t="shared" si="1"/>
        <v>401.86305732484078</v>
      </c>
      <c r="L39" s="14">
        <f t="shared" si="1"/>
        <v>424.84345047923324</v>
      </c>
      <c r="M39" s="14">
        <f t="shared" si="1"/>
        <v>411.43174603174606</v>
      </c>
    </row>
    <row r="40" spans="2:13" x14ac:dyDescent="0.3">
      <c r="B40" t="s">
        <v>8</v>
      </c>
      <c r="C40" s="14">
        <f t="shared" si="1"/>
        <v>30.113095238095237</v>
      </c>
      <c r="D40" s="14">
        <f t="shared" si="1"/>
        <v>37.762948207171313</v>
      </c>
      <c r="E40" s="14">
        <f t="shared" si="1"/>
        <v>28.948948948948949</v>
      </c>
      <c r="F40" s="14">
        <f t="shared" si="1"/>
        <v>29.385521885521886</v>
      </c>
      <c r="G40" s="14">
        <f t="shared" si="1"/>
        <v>40.693486590038312</v>
      </c>
      <c r="H40" s="14">
        <f t="shared" si="1"/>
        <v>35.837429111531193</v>
      </c>
      <c r="I40" s="14">
        <f t="shared" si="1"/>
        <v>40.856363636363639</v>
      </c>
      <c r="J40" s="14">
        <f t="shared" si="1"/>
        <v>42.31707317073171</v>
      </c>
      <c r="K40" s="14">
        <f t="shared" si="1"/>
        <v>39.082390953150245</v>
      </c>
      <c r="L40" s="14">
        <f t="shared" si="1"/>
        <v>30.971962616822431</v>
      </c>
      <c r="M40" s="14">
        <f t="shared" si="1"/>
        <v>42.432937181663839</v>
      </c>
    </row>
    <row r="41" spans="2:13" x14ac:dyDescent="0.3">
      <c r="B41" t="s">
        <v>9</v>
      </c>
      <c r="C41" s="15">
        <v>0</v>
      </c>
      <c r="D41" s="15">
        <v>0</v>
      </c>
      <c r="E41" s="14">
        <f t="shared" ref="E41:M41" si="2">E11/E25</f>
        <v>237.33333333333334</v>
      </c>
      <c r="F41" s="14">
        <f t="shared" si="2"/>
        <v>234.14285714285714</v>
      </c>
      <c r="G41" s="14">
        <f t="shared" si="2"/>
        <v>223.55555555555554</v>
      </c>
      <c r="H41" s="14">
        <f t="shared" si="2"/>
        <v>211.75</v>
      </c>
      <c r="I41" s="14">
        <f t="shared" si="2"/>
        <v>187.47058823529412</v>
      </c>
      <c r="J41" s="14">
        <f t="shared" si="2"/>
        <v>128.6</v>
      </c>
      <c r="K41" s="14">
        <f t="shared" si="2"/>
        <v>128.52941176470588</v>
      </c>
      <c r="L41" s="14">
        <f t="shared" si="2"/>
        <v>86.138461538461542</v>
      </c>
      <c r="M41" s="14">
        <f t="shared" si="2"/>
        <v>201.16</v>
      </c>
    </row>
    <row r="42" spans="2:13" x14ac:dyDescent="0.3">
      <c r="B42" t="s">
        <v>10</v>
      </c>
      <c r="C42" s="14">
        <f t="shared" si="1"/>
        <v>238.81818181818181</v>
      </c>
      <c r="D42" s="14">
        <f t="shared" si="1"/>
        <v>239.54545454545453</v>
      </c>
      <c r="E42" s="14">
        <f t="shared" si="1"/>
        <v>276.18181818181819</v>
      </c>
      <c r="F42" s="14">
        <f t="shared" si="1"/>
        <v>259.63636363636363</v>
      </c>
      <c r="G42" s="14">
        <f t="shared" si="1"/>
        <v>239.72727272727272</v>
      </c>
      <c r="H42" s="14">
        <f t="shared" si="1"/>
        <v>222.54545454545453</v>
      </c>
      <c r="I42" s="14">
        <f t="shared" si="1"/>
        <v>269.81818181818181</v>
      </c>
      <c r="J42" s="14">
        <f t="shared" si="1"/>
        <v>294.54545454545456</v>
      </c>
      <c r="K42" s="14">
        <f t="shared" si="1"/>
        <v>296.46153846153845</v>
      </c>
      <c r="L42" s="14">
        <f t="shared" si="1"/>
        <v>235.13333333333333</v>
      </c>
      <c r="M42" s="14">
        <f t="shared" si="1"/>
        <v>170.47058823529412</v>
      </c>
    </row>
    <row r="43" spans="2:13" x14ac:dyDescent="0.3">
      <c r="B43" t="s">
        <v>11</v>
      </c>
      <c r="C43" s="14">
        <f t="shared" si="1"/>
        <v>12.349593495934959</v>
      </c>
      <c r="D43" s="14">
        <f t="shared" si="1"/>
        <v>13.953846153846154</v>
      </c>
      <c r="E43" s="14">
        <f t="shared" si="1"/>
        <v>12.446969696969697</v>
      </c>
      <c r="F43" s="14">
        <f t="shared" si="1"/>
        <v>11.642857142857142</v>
      </c>
      <c r="G43" s="14">
        <f t="shared" si="1"/>
        <v>11.583333333333334</v>
      </c>
      <c r="H43" s="14">
        <f t="shared" si="1"/>
        <v>11.925000000000001</v>
      </c>
      <c r="I43" s="14">
        <f t="shared" si="1"/>
        <v>12.981308411214954</v>
      </c>
      <c r="J43" s="14">
        <f t="shared" si="1"/>
        <v>11.222222222222221</v>
      </c>
      <c r="K43" s="14">
        <f t="shared" si="1"/>
        <v>13.384615384615385</v>
      </c>
      <c r="L43" s="14">
        <f t="shared" si="1"/>
        <v>13.118279569892474</v>
      </c>
      <c r="M43" s="14">
        <f t="shared" si="1"/>
        <v>13.333333333333334</v>
      </c>
    </row>
    <row r="44" spans="2:13" x14ac:dyDescent="0.3">
      <c r="B44" t="s">
        <v>12</v>
      </c>
      <c r="C44" s="14">
        <f t="shared" si="1"/>
        <v>216.55626326963906</v>
      </c>
      <c r="D44" s="14">
        <f t="shared" si="1"/>
        <v>218.09560229445506</v>
      </c>
      <c r="E44" s="14">
        <f t="shared" si="1"/>
        <v>201.00503355704697</v>
      </c>
      <c r="F44" s="14">
        <f t="shared" si="1"/>
        <v>164.13313609467457</v>
      </c>
      <c r="G44" s="14">
        <f t="shared" si="1"/>
        <v>179.60583941605839</v>
      </c>
      <c r="H44" s="14">
        <f t="shared" si="1"/>
        <v>181.07103064066851</v>
      </c>
      <c r="I44" s="14">
        <f t="shared" si="1"/>
        <v>164.04993757802745</v>
      </c>
      <c r="J44" s="14">
        <f t="shared" si="1"/>
        <v>165.91381495564005</v>
      </c>
      <c r="K44" s="14">
        <f t="shared" si="1"/>
        <v>177.75544174135723</v>
      </c>
      <c r="L44" s="14">
        <f t="shared" si="1"/>
        <v>182.13168187744458</v>
      </c>
      <c r="M44" s="14">
        <f t="shared" si="1"/>
        <v>184.24609375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FER_2_6_2</vt:lpstr>
      <vt:lpstr>Planilha1</vt:lpstr>
      <vt:lpstr>FER_2_6_2!Area_de_impressao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2015-07-09T13:01:51Z</dcterms:created>
  <dcterms:modified xsi:type="dcterms:W3CDTF">2017-05-17T12:42:17Z</dcterms:modified>
</cp:coreProperties>
</file>