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3 - Aquaviário\"/>
    </mc:Choice>
  </mc:AlternateContent>
  <bookViews>
    <workbookView xWindow="0" yWindow="0" windowWidth="24004" windowHeight="8540"/>
  </bookViews>
  <sheets>
    <sheet name="AQU_3_6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D72" i="1" s="1"/>
  <c r="D22" i="1" l="1"/>
  <c r="D38" i="1"/>
  <c r="D54" i="1"/>
  <c r="D70" i="1"/>
  <c r="D8" i="1"/>
  <c r="D16" i="1"/>
  <c r="D24" i="1"/>
  <c r="D32" i="1"/>
  <c r="D42" i="1"/>
  <c r="D58" i="1"/>
  <c r="D71" i="1"/>
  <c r="D69" i="1"/>
  <c r="D12" i="1"/>
  <c r="D20" i="1"/>
  <c r="D28" i="1"/>
  <c r="D36" i="1"/>
  <c r="D50" i="1"/>
  <c r="D6" i="1"/>
  <c r="D14" i="1"/>
  <c r="D30" i="1"/>
  <c r="D10" i="1"/>
  <c r="D18" i="1"/>
  <c r="D26" i="1"/>
  <c r="D34" i="1"/>
  <c r="D46" i="1"/>
  <c r="D62" i="1"/>
  <c r="D66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40" i="1"/>
  <c r="D44" i="1"/>
  <c r="D48" i="1"/>
  <c r="D52" i="1"/>
  <c r="D56" i="1"/>
  <c r="D60" i="1"/>
  <c r="D64" i="1"/>
  <c r="D68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</calcChain>
</file>

<file path=xl/sharedStrings.xml><?xml version="1.0" encoding="utf-8"?>
<sst xmlns="http://schemas.openxmlformats.org/spreadsheetml/2006/main" count="72" uniqueCount="25">
  <si>
    <t xml:space="preserve"> </t>
  </si>
  <si>
    <t>Destino</t>
  </si>
  <si>
    <t>Quantidade Transportada (t)</t>
  </si>
  <si>
    <t>%</t>
  </si>
  <si>
    <t>Alagoas</t>
  </si>
  <si>
    <t>Rio de Janeiro</t>
  </si>
  <si>
    <t>Pará</t>
  </si>
  <si>
    <t>Bahia</t>
  </si>
  <si>
    <t>Espírito Santo</t>
  </si>
  <si>
    <t>Pernambuco</t>
  </si>
  <si>
    <t>Rio Grande do Norte</t>
  </si>
  <si>
    <t>São Paulo</t>
  </si>
  <si>
    <t>Ceará</t>
  </si>
  <si>
    <t>Santa Catarina</t>
  </si>
  <si>
    <t>Maranhão</t>
  </si>
  <si>
    <t>Paraná</t>
  </si>
  <si>
    <t>Paraíba</t>
  </si>
  <si>
    <t>Rio Grande do Sul</t>
  </si>
  <si>
    <t>Não Informado</t>
  </si>
  <si>
    <t>TOTAL</t>
  </si>
  <si>
    <t>Origem</t>
  </si>
  <si>
    <t>Goiás</t>
  </si>
  <si>
    <t xml:space="preserve">Matriz de Origem-Destino do transporte de carga na navegação de cabotagem segundo Unidade da Federação - Granel Sólido - 2016 </t>
  </si>
  <si>
    <t>Amapá</t>
  </si>
  <si>
    <t>Rondônia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</si>
</sst>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0" applyNumberFormat="1" applyFont="1" applyFill="1" applyBorder="1" applyAlignment="1">
      <alignment vertical="center" wrapText="1"/>
    </xf>
    <xf numFmtId="166" fontId="3" fillId="3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73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16.5546875" defaultRowHeight="18.8" customHeight="1" x14ac:dyDescent="0.3"/>
  <cols>
    <col min="1" max="1" width="22.6640625" style="13" customWidth="1"/>
    <col min="2" max="2" width="18.109375" style="13" bestFit="1" customWidth="1"/>
    <col min="3" max="3" width="16.5546875" style="14"/>
    <col min="4" max="4" width="16.5546875" style="15"/>
    <col min="5" max="16384" width="16.5546875" style="4"/>
  </cols>
  <sheetData>
    <row r="1" spans="1:5" ht="18.8" customHeight="1" x14ac:dyDescent="0.3">
      <c r="A1" s="22" t="s">
        <v>22</v>
      </c>
      <c r="B1" s="1"/>
      <c r="C1" s="2"/>
      <c r="D1" s="3"/>
    </row>
    <row r="5" spans="1:5" ht="37.6" customHeight="1" x14ac:dyDescent="0.3">
      <c r="A5" s="16" t="s">
        <v>20</v>
      </c>
      <c r="B5" s="16" t="s">
        <v>1</v>
      </c>
      <c r="C5" s="17" t="s">
        <v>2</v>
      </c>
      <c r="D5" s="18" t="s">
        <v>3</v>
      </c>
    </row>
    <row r="6" spans="1:5" ht="18.8" customHeight="1" x14ac:dyDescent="0.3">
      <c r="A6" s="19" t="s">
        <v>4</v>
      </c>
      <c r="B6" s="19"/>
      <c r="C6" s="20">
        <v>69621.981</v>
      </c>
      <c r="D6" s="21">
        <f t="shared" ref="D6:D37" si="0">100*C6/$C$72</f>
        <v>0.39208964510634486</v>
      </c>
    </row>
    <row r="7" spans="1:5" ht="18.8" customHeight="1" x14ac:dyDescent="0.3">
      <c r="A7" s="5"/>
      <c r="B7" s="5" t="s">
        <v>5</v>
      </c>
      <c r="C7" s="6">
        <v>67055.981</v>
      </c>
      <c r="D7" s="7">
        <f t="shared" si="0"/>
        <v>0.37763872005520505</v>
      </c>
      <c r="E7" s="23"/>
    </row>
    <row r="8" spans="1:5" ht="18.8" customHeight="1" x14ac:dyDescent="0.3">
      <c r="A8" s="5"/>
      <c r="B8" s="5" t="s">
        <v>11</v>
      </c>
      <c r="C8" s="6">
        <v>2566</v>
      </c>
      <c r="D8" s="7">
        <f t="shared" si="0"/>
        <v>1.4450925051139827E-2</v>
      </c>
    </row>
    <row r="9" spans="1:5" ht="18.8" customHeight="1" x14ac:dyDescent="0.3">
      <c r="A9" s="19" t="s">
        <v>23</v>
      </c>
      <c r="B9" s="19"/>
      <c r="C9" s="20">
        <v>0</v>
      </c>
      <c r="D9" s="21">
        <f t="shared" si="0"/>
        <v>0</v>
      </c>
    </row>
    <row r="10" spans="1:5" ht="18.8" customHeight="1" x14ac:dyDescent="0.3">
      <c r="A10" s="5"/>
      <c r="B10" s="5" t="s">
        <v>14</v>
      </c>
      <c r="C10" s="6">
        <v>0</v>
      </c>
      <c r="D10" s="7">
        <f t="shared" si="0"/>
        <v>0</v>
      </c>
    </row>
    <row r="11" spans="1:5" ht="18.8" customHeight="1" x14ac:dyDescent="0.3">
      <c r="A11" s="19" t="s">
        <v>7</v>
      </c>
      <c r="B11" s="19"/>
      <c r="C11" s="20">
        <v>551264.37400000007</v>
      </c>
      <c r="D11" s="21">
        <f t="shared" si="0"/>
        <v>3.1045518908953684</v>
      </c>
    </row>
    <row r="12" spans="1:5" ht="18.8" customHeight="1" x14ac:dyDescent="0.3">
      <c r="A12" s="5"/>
      <c r="B12" s="5" t="s">
        <v>8</v>
      </c>
      <c r="C12" s="6">
        <v>835.56299999999999</v>
      </c>
      <c r="D12" s="7">
        <f t="shared" si="0"/>
        <v>4.7056345629405876E-3</v>
      </c>
    </row>
    <row r="13" spans="1:5" ht="18.8" customHeight="1" x14ac:dyDescent="0.3">
      <c r="A13" s="5"/>
      <c r="B13" s="5" t="s">
        <v>15</v>
      </c>
      <c r="C13" s="6">
        <v>34702.150999999998</v>
      </c>
      <c r="D13" s="7">
        <f t="shared" si="0"/>
        <v>0.19543187186840877</v>
      </c>
    </row>
    <row r="14" spans="1:5" ht="18.8" customHeight="1" x14ac:dyDescent="0.3">
      <c r="A14" s="5"/>
      <c r="B14" s="5" t="s">
        <v>11</v>
      </c>
      <c r="C14" s="6">
        <v>515726.66000000003</v>
      </c>
      <c r="D14" s="7">
        <f t="shared" si="0"/>
        <v>2.9044143844640185</v>
      </c>
    </row>
    <row r="15" spans="1:5" ht="18.8" customHeight="1" x14ac:dyDescent="0.3">
      <c r="A15" s="19" t="s">
        <v>12</v>
      </c>
      <c r="B15" s="19"/>
      <c r="C15" s="20">
        <v>30032.343000000001</v>
      </c>
      <c r="D15" s="21">
        <f t="shared" si="0"/>
        <v>0.1691329453636492</v>
      </c>
    </row>
    <row r="16" spans="1:5" ht="18.8" customHeight="1" x14ac:dyDescent="0.3">
      <c r="A16" s="5"/>
      <c r="B16" s="5" t="s">
        <v>5</v>
      </c>
      <c r="C16" s="6">
        <v>17925.999</v>
      </c>
      <c r="D16" s="7">
        <f t="shared" si="0"/>
        <v>0.10095372876687742</v>
      </c>
    </row>
    <row r="17" spans="1:4" ht="18.8" customHeight="1" x14ac:dyDescent="0.3">
      <c r="A17" s="5"/>
      <c r="B17" s="5" t="s">
        <v>10</v>
      </c>
      <c r="C17" s="6">
        <v>12106.343999999999</v>
      </c>
      <c r="D17" s="7">
        <f t="shared" si="0"/>
        <v>6.8179216596771758E-2</v>
      </c>
    </row>
    <row r="18" spans="1:4" ht="18.8" customHeight="1" x14ac:dyDescent="0.3">
      <c r="A18" s="19" t="s">
        <v>8</v>
      </c>
      <c r="B18" s="19"/>
      <c r="C18" s="20">
        <v>948854.36100000003</v>
      </c>
      <c r="D18" s="21">
        <f t="shared" si="0"/>
        <v>5.3436567635456642</v>
      </c>
    </row>
    <row r="19" spans="1:4" ht="18.8" customHeight="1" x14ac:dyDescent="0.3">
      <c r="A19" s="5"/>
      <c r="B19" s="5" t="s">
        <v>12</v>
      </c>
      <c r="C19" s="6">
        <v>948854.36100000003</v>
      </c>
      <c r="D19" s="7">
        <f t="shared" si="0"/>
        <v>5.3436567635456642</v>
      </c>
    </row>
    <row r="20" spans="1:4" ht="18.8" customHeight="1" x14ac:dyDescent="0.3">
      <c r="A20" s="5"/>
      <c r="B20" s="5" t="s">
        <v>5</v>
      </c>
      <c r="C20" s="6">
        <v>0</v>
      </c>
      <c r="D20" s="7">
        <f t="shared" si="0"/>
        <v>0</v>
      </c>
    </row>
    <row r="21" spans="1:4" ht="18.8" customHeight="1" x14ac:dyDescent="0.3">
      <c r="A21" s="19" t="s">
        <v>21</v>
      </c>
      <c r="B21" s="19"/>
      <c r="C21" s="20">
        <v>415086.40000000008</v>
      </c>
      <c r="D21" s="21">
        <f t="shared" si="0"/>
        <v>2.3376393048119435</v>
      </c>
    </row>
    <row r="22" spans="1:4" ht="18.8" customHeight="1" x14ac:dyDescent="0.3">
      <c r="A22" s="5"/>
      <c r="B22" s="5" t="s">
        <v>11</v>
      </c>
      <c r="C22" s="6">
        <v>415086.40000000008</v>
      </c>
      <c r="D22" s="7">
        <f t="shared" si="0"/>
        <v>2.3376393048119435</v>
      </c>
    </row>
    <row r="23" spans="1:4" ht="18.8" customHeight="1" x14ac:dyDescent="0.3">
      <c r="A23" s="19" t="s">
        <v>14</v>
      </c>
      <c r="B23" s="19"/>
      <c r="C23" s="20">
        <v>1732030.7250000001</v>
      </c>
      <c r="D23" s="21">
        <f t="shared" si="0"/>
        <v>9.7542658586306992</v>
      </c>
    </row>
    <row r="24" spans="1:4" ht="18.8" customHeight="1" x14ac:dyDescent="0.3">
      <c r="A24" s="5"/>
      <c r="B24" s="5" t="s">
        <v>7</v>
      </c>
      <c r="C24" s="6">
        <v>137476</v>
      </c>
      <c r="D24" s="7">
        <f t="shared" si="0"/>
        <v>0.77422267043277426</v>
      </c>
    </row>
    <row r="25" spans="1:4" ht="18.8" customHeight="1" x14ac:dyDescent="0.3">
      <c r="A25" s="5"/>
      <c r="B25" s="5" t="s">
        <v>12</v>
      </c>
      <c r="C25" s="6">
        <v>1425527.7250000001</v>
      </c>
      <c r="D25" s="7">
        <f t="shared" si="0"/>
        <v>8.0281349619239535</v>
      </c>
    </row>
    <row r="26" spans="1:4" ht="18.8" customHeight="1" x14ac:dyDescent="0.3">
      <c r="A26" s="5"/>
      <c r="B26" s="5" t="s">
        <v>8</v>
      </c>
      <c r="C26" s="6">
        <v>166927</v>
      </c>
      <c r="D26" s="7">
        <f t="shared" si="0"/>
        <v>0.94008167030850265</v>
      </c>
    </row>
    <row r="27" spans="1:4" ht="18.8" customHeight="1" x14ac:dyDescent="0.3">
      <c r="A27" s="5"/>
      <c r="B27" s="5" t="s">
        <v>6</v>
      </c>
      <c r="C27" s="6">
        <v>2100</v>
      </c>
      <c r="D27" s="7">
        <f t="shared" si="0"/>
        <v>1.182655596546907E-2</v>
      </c>
    </row>
    <row r="28" spans="1:4" ht="18.8" customHeight="1" x14ac:dyDescent="0.3">
      <c r="A28" s="5"/>
      <c r="B28" s="5"/>
      <c r="C28" s="6">
        <v>217269.79200000002</v>
      </c>
      <c r="D28" s="7">
        <f t="shared" si="0"/>
        <v>1.2235968355684879</v>
      </c>
    </row>
    <row r="29" spans="1:4" ht="18.8" customHeight="1" x14ac:dyDescent="0.3">
      <c r="A29" s="5"/>
      <c r="B29" s="5" t="s">
        <v>11</v>
      </c>
      <c r="C29" s="6">
        <v>217269.79200000002</v>
      </c>
      <c r="D29" s="7">
        <f t="shared" si="0"/>
        <v>1.2235968355684879</v>
      </c>
    </row>
    <row r="30" spans="1:4" ht="18.8" customHeight="1" x14ac:dyDescent="0.3">
      <c r="A30" s="19" t="s">
        <v>6</v>
      </c>
      <c r="B30" s="19"/>
      <c r="C30" s="20">
        <v>12558325.994999999</v>
      </c>
      <c r="D30" s="21">
        <f t="shared" si="0"/>
        <v>70.724640577367879</v>
      </c>
    </row>
    <row r="31" spans="1:4" ht="18.8" customHeight="1" x14ac:dyDescent="0.3">
      <c r="A31" s="5"/>
      <c r="B31" s="5" t="s">
        <v>14</v>
      </c>
      <c r="C31" s="6">
        <v>9001057</v>
      </c>
      <c r="D31" s="7">
        <f t="shared" si="0"/>
        <v>50.691192551846257</v>
      </c>
    </row>
    <row r="32" spans="1:4" ht="18.8" customHeight="1" x14ac:dyDescent="0.3">
      <c r="A32" s="5"/>
      <c r="B32" s="5" t="s">
        <v>6</v>
      </c>
      <c r="C32" s="6">
        <v>3494571.4669999997</v>
      </c>
      <c r="D32" s="7">
        <f t="shared" si="0"/>
        <v>19.6803547760985</v>
      </c>
    </row>
    <row r="33" spans="1:4" ht="18.8" customHeight="1" x14ac:dyDescent="0.3">
      <c r="A33" s="5"/>
      <c r="B33" s="5" t="s">
        <v>15</v>
      </c>
      <c r="C33" s="6">
        <v>14354.779999999999</v>
      </c>
      <c r="D33" s="7">
        <f t="shared" si="0"/>
        <v>8.084171859142672E-2</v>
      </c>
    </row>
    <row r="34" spans="1:4" ht="18.8" customHeight="1" x14ac:dyDescent="0.3">
      <c r="A34" s="5"/>
      <c r="B34" s="5" t="s">
        <v>13</v>
      </c>
      <c r="C34" s="6">
        <v>36842.15</v>
      </c>
      <c r="D34" s="7">
        <f t="shared" si="0"/>
        <v>0.20748368993486016</v>
      </c>
    </row>
    <row r="35" spans="1:4" ht="18.8" customHeight="1" x14ac:dyDescent="0.3">
      <c r="A35" s="5"/>
      <c r="B35" s="5" t="s">
        <v>11</v>
      </c>
      <c r="C35" s="6">
        <v>11500.598000000002</v>
      </c>
      <c r="D35" s="7">
        <f t="shared" si="0"/>
        <v>6.4767840896838902E-2</v>
      </c>
    </row>
    <row r="36" spans="1:4" ht="18.8" customHeight="1" x14ac:dyDescent="0.3">
      <c r="A36" s="19" t="s">
        <v>16</v>
      </c>
      <c r="B36" s="19"/>
      <c r="C36" s="20">
        <v>1732.3209999999999</v>
      </c>
      <c r="D36" s="21">
        <f t="shared" si="0"/>
        <v>9.7559005984082584E-3</v>
      </c>
    </row>
    <row r="37" spans="1:4" ht="18.8" customHeight="1" x14ac:dyDescent="0.3">
      <c r="A37" s="5"/>
      <c r="B37" s="5" t="s">
        <v>11</v>
      </c>
      <c r="C37" s="6">
        <v>1732.3209999999999</v>
      </c>
      <c r="D37" s="7">
        <f t="shared" si="0"/>
        <v>9.7559005984082584E-3</v>
      </c>
    </row>
    <row r="38" spans="1:4" ht="18.8" customHeight="1" x14ac:dyDescent="0.3">
      <c r="A38" s="19" t="s">
        <v>9</v>
      </c>
      <c r="B38" s="19"/>
      <c r="C38" s="20">
        <v>23384.681</v>
      </c>
      <c r="D38" s="21">
        <f t="shared" ref="D38:D69" si="1">100*C38/$C$72</f>
        <v>0.13169535170530536</v>
      </c>
    </row>
    <row r="39" spans="1:4" ht="18.8" customHeight="1" x14ac:dyDescent="0.3">
      <c r="A39" s="5"/>
      <c r="B39" s="5" t="s">
        <v>15</v>
      </c>
      <c r="C39" s="6">
        <v>4524.63</v>
      </c>
      <c r="D39" s="7">
        <f t="shared" si="1"/>
        <v>2.5481328532400153E-2</v>
      </c>
    </row>
    <row r="40" spans="1:4" ht="18.8" customHeight="1" x14ac:dyDescent="0.3">
      <c r="A40" s="5"/>
      <c r="B40" s="5" t="s">
        <v>11</v>
      </c>
      <c r="C40" s="6">
        <v>18860.050999999999</v>
      </c>
      <c r="D40" s="7">
        <f t="shared" si="1"/>
        <v>0.10621402317290519</v>
      </c>
    </row>
    <row r="41" spans="1:4" ht="18.8" customHeight="1" x14ac:dyDescent="0.3">
      <c r="A41" s="19" t="s">
        <v>15</v>
      </c>
      <c r="B41" s="19"/>
      <c r="C41" s="20">
        <v>1463.6949999999999</v>
      </c>
      <c r="D41" s="21">
        <f t="shared" si="1"/>
        <v>8.243081349465357E-3</v>
      </c>
    </row>
    <row r="42" spans="1:4" ht="18.8" customHeight="1" x14ac:dyDescent="0.3">
      <c r="A42" s="5"/>
      <c r="B42" s="5" t="s">
        <v>11</v>
      </c>
      <c r="C42" s="6">
        <v>1463.6949999999999</v>
      </c>
      <c r="D42" s="7">
        <f t="shared" si="1"/>
        <v>8.243081349465357E-3</v>
      </c>
    </row>
    <row r="43" spans="1:4" ht="18.8" customHeight="1" x14ac:dyDescent="0.3">
      <c r="A43" s="19" t="s">
        <v>5</v>
      </c>
      <c r="B43" s="19"/>
      <c r="C43" s="20">
        <v>3815.2649999999999</v>
      </c>
      <c r="D43" s="21">
        <f t="shared" si="1"/>
        <v>2.1486402402664456E-2</v>
      </c>
    </row>
    <row r="44" spans="1:4" ht="18.8" customHeight="1" x14ac:dyDescent="0.3">
      <c r="A44" s="5"/>
      <c r="B44" s="5" t="s">
        <v>8</v>
      </c>
      <c r="C44" s="6">
        <v>96.9</v>
      </c>
      <c r="D44" s="7">
        <f t="shared" si="1"/>
        <v>5.4571108240664427E-4</v>
      </c>
    </row>
    <row r="45" spans="1:4" ht="18.8" customHeight="1" x14ac:dyDescent="0.3">
      <c r="A45" s="5"/>
      <c r="B45" s="5" t="s">
        <v>5</v>
      </c>
      <c r="C45" s="6">
        <v>5</v>
      </c>
      <c r="D45" s="7">
        <f t="shared" si="1"/>
        <v>2.8158466584450167E-5</v>
      </c>
    </row>
    <row r="46" spans="1:4" ht="18.8" customHeight="1" x14ac:dyDescent="0.3">
      <c r="A46" s="5"/>
      <c r="B46" s="5" t="s">
        <v>11</v>
      </c>
      <c r="C46" s="6">
        <v>3713.3649999999998</v>
      </c>
      <c r="D46" s="7">
        <f t="shared" si="1"/>
        <v>2.0912532853673359E-2</v>
      </c>
    </row>
    <row r="47" spans="1:4" ht="18.8" customHeight="1" x14ac:dyDescent="0.3">
      <c r="A47" s="19" t="s">
        <v>10</v>
      </c>
      <c r="B47" s="19"/>
      <c r="C47" s="20">
        <v>896034.42999999993</v>
      </c>
      <c r="D47" s="21">
        <f t="shared" si="1"/>
        <v>5.0461911111343705</v>
      </c>
    </row>
    <row r="48" spans="1:4" ht="18.8" customHeight="1" x14ac:dyDescent="0.3">
      <c r="A48" s="5"/>
      <c r="B48" s="5" t="s">
        <v>8</v>
      </c>
      <c r="C48" s="6">
        <v>0</v>
      </c>
      <c r="D48" s="7">
        <f t="shared" si="1"/>
        <v>0</v>
      </c>
    </row>
    <row r="49" spans="1:4" ht="18.8" customHeight="1" x14ac:dyDescent="0.3">
      <c r="A49" s="5"/>
      <c r="B49" s="5" t="s">
        <v>15</v>
      </c>
      <c r="C49" s="6">
        <v>230082.95</v>
      </c>
      <c r="D49" s="7">
        <f t="shared" si="1"/>
        <v>1.2957566118453439</v>
      </c>
    </row>
    <row r="50" spans="1:4" ht="18.8" customHeight="1" x14ac:dyDescent="0.3">
      <c r="A50" s="5"/>
      <c r="B50" s="5" t="s">
        <v>5</v>
      </c>
      <c r="C50" s="6">
        <v>24410</v>
      </c>
      <c r="D50" s="7">
        <f t="shared" si="1"/>
        <v>0.13746963386528571</v>
      </c>
    </row>
    <row r="51" spans="1:4" ht="18.8" customHeight="1" x14ac:dyDescent="0.3">
      <c r="A51" s="5"/>
      <c r="B51" s="5" t="s">
        <v>17</v>
      </c>
      <c r="C51" s="6">
        <v>118374.54</v>
      </c>
      <c r="D51" s="7">
        <f t="shared" si="1"/>
        <v>0.66664910580793202</v>
      </c>
    </row>
    <row r="52" spans="1:4" ht="18.8" customHeight="1" x14ac:dyDescent="0.3">
      <c r="A52" s="5"/>
      <c r="B52" s="5" t="s">
        <v>13</v>
      </c>
      <c r="C52" s="6">
        <v>20082.810000000001</v>
      </c>
      <c r="D52" s="7">
        <f t="shared" si="1"/>
        <v>0.11310022686137235</v>
      </c>
    </row>
    <row r="53" spans="1:4" ht="18.8" customHeight="1" x14ac:dyDescent="0.3">
      <c r="A53" s="5"/>
      <c r="B53" s="5" t="s">
        <v>11</v>
      </c>
      <c r="C53" s="6">
        <v>503084.13</v>
      </c>
      <c r="D53" s="7">
        <f t="shared" si="1"/>
        <v>2.833215532754437</v>
      </c>
    </row>
    <row r="54" spans="1:4" ht="18.8" customHeight="1" x14ac:dyDescent="0.3">
      <c r="A54" s="19" t="s">
        <v>24</v>
      </c>
      <c r="B54" s="19"/>
      <c r="C54" s="20">
        <v>0</v>
      </c>
      <c r="D54" s="21">
        <f t="shared" si="1"/>
        <v>0</v>
      </c>
    </row>
    <row r="55" spans="1:4" ht="18.8" customHeight="1" x14ac:dyDescent="0.3">
      <c r="A55" s="5"/>
      <c r="B55" s="5" t="s">
        <v>7</v>
      </c>
      <c r="C55" s="6">
        <v>0</v>
      </c>
      <c r="D55" s="7">
        <f t="shared" si="1"/>
        <v>0</v>
      </c>
    </row>
    <row r="56" spans="1:4" ht="18.8" customHeight="1" x14ac:dyDescent="0.3">
      <c r="A56" s="5"/>
      <c r="B56" s="5" t="s">
        <v>13</v>
      </c>
      <c r="C56" s="6">
        <v>0</v>
      </c>
      <c r="D56" s="7">
        <f t="shared" si="1"/>
        <v>0</v>
      </c>
    </row>
    <row r="57" spans="1:4" ht="18.8" customHeight="1" x14ac:dyDescent="0.3">
      <c r="A57" s="19" t="s">
        <v>17</v>
      </c>
      <c r="B57" s="19"/>
      <c r="C57" s="20">
        <v>36405.328999999998</v>
      </c>
      <c r="D57" s="21">
        <f t="shared" si="1"/>
        <v>0.20502364802848294</v>
      </c>
    </row>
    <row r="58" spans="1:4" ht="18.8" customHeight="1" x14ac:dyDescent="0.3">
      <c r="A58" s="5"/>
      <c r="B58" s="5" t="s">
        <v>7</v>
      </c>
      <c r="C58" s="6">
        <v>32826.828999999998</v>
      </c>
      <c r="D58" s="7">
        <f t="shared" si="1"/>
        <v>0.18487063349399194</v>
      </c>
    </row>
    <row r="59" spans="1:4" ht="18.8" customHeight="1" x14ac:dyDescent="0.3">
      <c r="A59" s="5"/>
      <c r="B59" s="5" t="s">
        <v>6</v>
      </c>
      <c r="C59" s="6">
        <v>2494.1999999999998</v>
      </c>
      <c r="D59" s="7">
        <f t="shared" si="1"/>
        <v>1.4046569470987121E-2</v>
      </c>
    </row>
    <row r="60" spans="1:4" ht="18.8" customHeight="1" x14ac:dyDescent="0.3">
      <c r="A60" s="5"/>
      <c r="B60" s="5" t="s">
        <v>10</v>
      </c>
      <c r="C60" s="6">
        <v>1084.3</v>
      </c>
      <c r="D60" s="7">
        <f t="shared" si="1"/>
        <v>6.1064450635038639E-3</v>
      </c>
    </row>
    <row r="61" spans="1:4" ht="18.8" customHeight="1" x14ac:dyDescent="0.3">
      <c r="A61" s="19" t="s">
        <v>13</v>
      </c>
      <c r="B61" s="19"/>
      <c r="C61" s="20">
        <v>145717.34</v>
      </c>
      <c r="D61" s="21">
        <f t="shared" si="1"/>
        <v>0.82063536983299279</v>
      </c>
    </row>
    <row r="62" spans="1:4" ht="18.8" customHeight="1" x14ac:dyDescent="0.3">
      <c r="A62" s="5"/>
      <c r="B62" s="5" t="s">
        <v>12</v>
      </c>
      <c r="C62" s="6">
        <v>70219.66</v>
      </c>
      <c r="D62" s="7">
        <f t="shared" si="1"/>
        <v>0.39545558993629043</v>
      </c>
    </row>
    <row r="63" spans="1:4" ht="18.8" customHeight="1" x14ac:dyDescent="0.3">
      <c r="A63" s="5"/>
      <c r="B63" s="5" t="s">
        <v>6</v>
      </c>
      <c r="C63" s="6">
        <v>2366.6799999999998</v>
      </c>
      <c r="D63" s="7">
        <f t="shared" si="1"/>
        <v>1.3328415939217303E-2</v>
      </c>
    </row>
    <row r="64" spans="1:4" ht="18.8" customHeight="1" x14ac:dyDescent="0.3">
      <c r="A64" s="5"/>
      <c r="B64" s="5" t="s">
        <v>9</v>
      </c>
      <c r="C64" s="6">
        <v>56583</v>
      </c>
      <c r="D64" s="7">
        <f t="shared" si="1"/>
        <v>0.3186581029495888</v>
      </c>
    </row>
    <row r="65" spans="1:4" ht="18.8" customHeight="1" x14ac:dyDescent="0.3">
      <c r="A65" s="5"/>
      <c r="B65" s="5" t="s">
        <v>11</v>
      </c>
      <c r="C65" s="6">
        <v>16548</v>
      </c>
      <c r="D65" s="7">
        <f t="shared" si="1"/>
        <v>9.319326100789628E-2</v>
      </c>
    </row>
    <row r="66" spans="1:4" ht="18.8" customHeight="1" x14ac:dyDescent="0.3">
      <c r="A66" s="19" t="s">
        <v>11</v>
      </c>
      <c r="B66" s="19"/>
      <c r="C66" s="20">
        <v>125609.701</v>
      </c>
      <c r="D66" s="21">
        <f t="shared" si="1"/>
        <v>0.70739531365825536</v>
      </c>
    </row>
    <row r="67" spans="1:4" ht="18.8" customHeight="1" x14ac:dyDescent="0.3">
      <c r="A67" s="5"/>
      <c r="B67" s="5" t="s">
        <v>12</v>
      </c>
      <c r="C67" s="6">
        <v>0</v>
      </c>
      <c r="D67" s="7">
        <f t="shared" si="1"/>
        <v>0</v>
      </c>
    </row>
    <row r="68" spans="1:4" ht="18.8" customHeight="1" x14ac:dyDescent="0.3">
      <c r="A68" s="5"/>
      <c r="B68" s="5" t="s">
        <v>8</v>
      </c>
      <c r="C68" s="6">
        <v>125609.701</v>
      </c>
      <c r="D68" s="7">
        <f t="shared" si="1"/>
        <v>0.70739531365825536</v>
      </c>
    </row>
    <row r="69" spans="1:4" ht="18.8" customHeight="1" x14ac:dyDescent="0.3">
      <c r="A69" s="5"/>
      <c r="B69" s="5" t="s">
        <v>5</v>
      </c>
      <c r="C69" s="6">
        <v>0</v>
      </c>
      <c r="D69" s="7">
        <f t="shared" si="1"/>
        <v>0</v>
      </c>
    </row>
    <row r="70" spans="1:4" ht="18.8" customHeight="1" x14ac:dyDescent="0.3">
      <c r="A70" s="19" t="s">
        <v>18</v>
      </c>
      <c r="B70" s="19"/>
      <c r="C70" s="20">
        <v>217269.79200000002</v>
      </c>
      <c r="D70" s="21">
        <f t="shared" ref="D70:D72" si="2">100*C70/$C$72</f>
        <v>1.2235968355684879</v>
      </c>
    </row>
    <row r="71" spans="1:4" ht="18.8" customHeight="1" x14ac:dyDescent="0.3">
      <c r="A71" s="5"/>
      <c r="B71" s="5" t="s">
        <v>11</v>
      </c>
      <c r="C71" s="6">
        <v>217269.79200000002</v>
      </c>
      <c r="D71" s="7">
        <f t="shared" si="2"/>
        <v>1.2235968355684879</v>
      </c>
    </row>
    <row r="72" spans="1:4" ht="18.8" customHeight="1" thickBot="1" x14ac:dyDescent="0.35">
      <c r="A72" s="8" t="s">
        <v>19</v>
      </c>
      <c r="B72" s="9" t="s">
        <v>0</v>
      </c>
      <c r="C72" s="10">
        <f>SUM(C6,C9,C11,C15,C18,C21,C23,C30,C36,C38,C41,C43,C47,C54,C57,C61,C66,C70)</f>
        <v>17756648.733000003</v>
      </c>
      <c r="D72" s="11">
        <f t="shared" si="2"/>
        <v>100</v>
      </c>
    </row>
    <row r="73" spans="1:4" ht="18.8" customHeight="1" x14ac:dyDescent="0.3">
      <c r="A73" s="12"/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2015-07-09T18:56:19Z</dcterms:created>
  <dcterms:modified xsi:type="dcterms:W3CDTF">2017-05-17T14:08:49Z</dcterms:modified>
</cp:coreProperties>
</file>